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按針祭\2026\"/>
    </mc:Choice>
  </mc:AlternateContent>
  <xr:revisionPtr revIDLastSave="0" documentId="13_ncr:1_{0ABF9172-844B-4CF5-9189-420A14CE29FB}" xr6:coauthVersionLast="36" xr6:coauthVersionMax="36" xr10:uidLastSave="{00000000-0000-0000-0000-000000000000}"/>
  <bookViews>
    <workbookView xWindow="600" yWindow="120" windowWidth="19395" windowHeight="7830" xr2:uid="{00000000-000D-0000-FFFF-FFFF00000000}"/>
  </bookViews>
  <sheets>
    <sheet name="男子" sheetId="1" r:id="rId1"/>
    <sheet name="女子" sheetId="3" r:id="rId2"/>
    <sheet name="マスタ" sheetId="4" r:id="rId3"/>
  </sheets>
  <definedNames>
    <definedName name="_xlnm._FilterDatabase" localSheetId="1" hidden="1">女子!$C$18:$C$25</definedName>
    <definedName name="_xlnm._FilterDatabase" localSheetId="0" hidden="1">男子!$C$18:$C$25</definedName>
  </definedNames>
  <calcPr calcId="191029"/>
</workbook>
</file>

<file path=xl/calcChain.xml><?xml version="1.0" encoding="utf-8"?>
<calcChain xmlns="http://schemas.openxmlformats.org/spreadsheetml/2006/main">
  <c r="C20" i="4" l="1"/>
  <c r="B20" i="4"/>
  <c r="C8" i="4" l="1"/>
  <c r="B8" i="4"/>
  <c r="C26" i="4"/>
  <c r="B26" i="4"/>
  <c r="C25" i="4"/>
  <c r="B25" i="4"/>
  <c r="C24" i="4"/>
  <c r="B24" i="4"/>
  <c r="C23" i="4"/>
  <c r="B23" i="4"/>
  <c r="C22" i="4"/>
  <c r="B22" i="4"/>
  <c r="C21" i="4"/>
  <c r="B21" i="4"/>
  <c r="C19" i="4"/>
  <c r="B19" i="4"/>
  <c r="C18" i="4"/>
  <c r="B18" i="4"/>
  <c r="C17" i="4"/>
  <c r="B17" i="4"/>
  <c r="C16" i="4"/>
  <c r="B16" i="4"/>
  <c r="C15" i="4"/>
  <c r="B15" i="4"/>
  <c r="C14" i="4"/>
  <c r="B14" i="4"/>
  <c r="C12" i="4"/>
  <c r="B12" i="4"/>
  <c r="C10" i="4"/>
  <c r="B10" i="4"/>
  <c r="C7" i="4"/>
  <c r="B7" i="4"/>
  <c r="C13" i="4"/>
  <c r="B13" i="4"/>
  <c r="C11" i="4"/>
  <c r="B11" i="4"/>
  <c r="C9" i="4"/>
  <c r="B9" i="4"/>
  <c r="B6" i="4"/>
  <c r="C6" i="4"/>
  <c r="C5" i="4"/>
  <c r="C4" i="4"/>
  <c r="B5" i="4"/>
  <c r="B4" i="4"/>
  <c r="C3" i="4"/>
  <c r="B3" i="4"/>
  <c r="D26" i="4"/>
  <c r="D25" i="4"/>
  <c r="D24" i="4"/>
  <c r="D23" i="4"/>
  <c r="D22" i="4"/>
  <c r="D21" i="4"/>
  <c r="D20" i="4"/>
  <c r="D19" i="4"/>
  <c r="D18" i="4"/>
  <c r="D17" i="4"/>
  <c r="D16" i="4"/>
  <c r="D15" i="4"/>
  <c r="A26" i="4"/>
  <c r="A25" i="4"/>
  <c r="A24" i="4"/>
  <c r="A23" i="4"/>
  <c r="A22" i="4"/>
  <c r="A21" i="4"/>
  <c r="A20" i="4"/>
  <c r="A19" i="4"/>
  <c r="A18" i="4"/>
  <c r="A17" i="4"/>
  <c r="A16" i="4"/>
  <c r="A15" i="4"/>
  <c r="A8" i="4"/>
  <c r="A9" i="4"/>
  <c r="A10" i="4"/>
  <c r="A11" i="4"/>
  <c r="A12" i="4"/>
  <c r="A13" i="4"/>
  <c r="A14" i="4"/>
  <c r="A7" i="4"/>
  <c r="D4" i="4"/>
  <c r="D5" i="4"/>
  <c r="D6" i="4"/>
  <c r="D7" i="4"/>
  <c r="D8" i="4"/>
  <c r="D9" i="4"/>
  <c r="D10" i="4"/>
  <c r="D11" i="4"/>
  <c r="D12" i="4"/>
  <c r="D13" i="4"/>
  <c r="D14" i="4"/>
  <c r="D3" i="4"/>
  <c r="A4" i="4"/>
  <c r="A5" i="4"/>
  <c r="A6" i="4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伊東市立門野中学校</author>
    <author>教育委員会</author>
  </authors>
  <commentList>
    <comment ref="F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～～中学校や～～クラブのようにしていただけると、うれしいです。</t>
        </r>
      </text>
    </comment>
    <comment ref="C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1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伊東市バドミントン協会:
</t>
        </r>
        <r>
          <rPr>
            <sz val="9"/>
            <color indexed="81"/>
            <rFont val="ＭＳ Ｐゴシック"/>
            <family val="3"/>
            <charset val="128"/>
          </rPr>
          <t>リストからお選びください。</t>
        </r>
      </text>
    </comment>
    <comment ref="I18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伊東市バドミントン協会:
</t>
        </r>
        <r>
          <rPr>
            <sz val="9"/>
            <color indexed="81"/>
            <rFont val="ＭＳ Ｐゴシック"/>
            <family val="3"/>
            <charset val="128"/>
          </rPr>
          <t>リストからお選びください。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伊東市立門野中学校</author>
    <author>教育委員会</author>
  </authors>
  <commentList>
    <comment ref="F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～～中学校（性別）のようにしていただけると、うれしいです。</t>
        </r>
      </text>
    </comment>
    <comment ref="C18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18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伊東市バドミントン協会:
</t>
        </r>
        <r>
          <rPr>
            <sz val="9"/>
            <color indexed="81"/>
            <rFont val="ＭＳ Ｐゴシック"/>
            <family val="3"/>
            <charset val="128"/>
          </rPr>
          <t>リストからお選びください。</t>
        </r>
      </text>
    </comment>
    <comment ref="I18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伊東市バドミントン協会:
</t>
        </r>
        <r>
          <rPr>
            <sz val="9"/>
            <color indexed="81"/>
            <rFont val="ＭＳ Ｐゴシック"/>
            <family val="3"/>
            <charset val="128"/>
          </rPr>
          <t>リストからお選びください。</t>
        </r>
      </text>
    </comment>
  </commentList>
</comments>
</file>

<file path=xl/sharedStrings.xml><?xml version="1.0" encoding="utf-8"?>
<sst xmlns="http://schemas.openxmlformats.org/spreadsheetml/2006/main" count="76" uniqueCount="33">
  <si>
    <t>シングルス</t>
    <phoneticPr fontId="1"/>
  </si>
  <si>
    <t>ランキング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</si>
  <si>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</si>
  <si>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</si>
  <si>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</si>
  <si>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</si>
  <si>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責任者名</t>
    <rPh sb="0" eb="3">
      <t>セキニンシャ</t>
    </rPh>
    <rPh sb="3" eb="4">
      <t>メイ</t>
    </rPh>
    <phoneticPr fontId="1"/>
  </si>
  <si>
    <t>電話</t>
    <rPh sb="0" eb="2">
      <t>デンワ</t>
    </rPh>
    <phoneticPr fontId="1"/>
  </si>
  <si>
    <t>ダブルス</t>
    <phoneticPr fontId="1"/>
  </si>
  <si>
    <t>責任者連絡先</t>
    <rPh sb="0" eb="3">
      <t>セキニンシャ</t>
    </rPh>
    <rPh sb="3" eb="6">
      <t>レンラクサキ</t>
    </rPh>
    <phoneticPr fontId="1"/>
  </si>
  <si>
    <t>責任者連絡先は、緊急時に連絡できる電話（携帯電話等）をご記入ください。</t>
    <rPh sb="0" eb="3">
      <t>セキニンシャ</t>
    </rPh>
    <rPh sb="3" eb="6">
      <t>レンラクサキ</t>
    </rPh>
    <rPh sb="8" eb="11">
      <t>キンキュウジ</t>
    </rPh>
    <rPh sb="12" eb="14">
      <t>レンラク</t>
    </rPh>
    <rPh sb="17" eb="19">
      <t>デンワ</t>
    </rPh>
    <rPh sb="20" eb="22">
      <t>ケイタイ</t>
    </rPh>
    <rPh sb="22" eb="24">
      <t>デンワ</t>
    </rPh>
    <rPh sb="24" eb="25">
      <t>トウ</t>
    </rPh>
    <rPh sb="28" eb="30">
      <t>キニュウ</t>
    </rPh>
    <phoneticPr fontId="1"/>
  </si>
  <si>
    <t>　伊東市バドミントン協会会長　様</t>
    <phoneticPr fontId="1"/>
  </si>
  <si>
    <t>個人用</t>
    <rPh sb="0" eb="2">
      <t>コジン</t>
    </rPh>
    <rPh sb="2" eb="3">
      <t>ヨウ</t>
    </rPh>
    <phoneticPr fontId="2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</si>
  <si>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</si>
  <si>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</si>
  <si>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</si>
  <si>
    <t>所属</t>
    <rPh sb="0" eb="2">
      <t>ショゾク</t>
    </rPh>
    <phoneticPr fontId="1"/>
  </si>
  <si>
    <t>グループ</t>
  </si>
  <si>
    <t>1-1</t>
  </si>
  <si>
    <t>1-2</t>
  </si>
  <si>
    <t>2-1</t>
  </si>
  <si>
    <t>2-2</t>
  </si>
  <si>
    <t>3-1</t>
  </si>
  <si>
    <t>3-2</t>
  </si>
  <si>
    <t>4-1</t>
  </si>
  <si>
    <t>4-2</t>
  </si>
  <si>
    <t>1</t>
  </si>
  <si>
    <t>2</t>
  </si>
  <si>
    <t>3</t>
  </si>
  <si>
    <t>4</t>
  </si>
  <si>
    <t>男子</t>
    <rPh sb="0" eb="2">
      <t>ダンシ</t>
    </rPh>
    <phoneticPr fontId="1"/>
  </si>
  <si>
    <t>女子</t>
    <rPh sb="0" eb="2">
      <t>ジョシ</t>
    </rPh>
    <phoneticPr fontId="1"/>
  </si>
  <si>
    <t>令和８年度伊東市按針祭中学生バドミントン大会参加申込書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</si>
</sst>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56" fontId="2" fillId="0" borderId="2" xfId="0" quotePrefix="1" applyNumberFormat="1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A4" zoomScaleNormal="100" workbookViewId="0">
      <selection activeCell="A2" sqref="A2"/>
    </sheetView>
  </sheetViews>
  <sheetFormatPr defaultRowHeight="13.5" x14ac:dyDescent="0.15"/>
  <cols>
    <col min="1" max="1" width="5.625" style="1" customWidth="1"/>
    <col min="2" max="2" width="18.625" style="1" customWidth="1"/>
    <col min="3" max="3" width="5.625" style="1" customWidth="1"/>
    <col min="4" max="4" width="3.625" style="1" customWidth="1"/>
    <col min="5" max="5" width="5.625" style="1" customWidth="1"/>
    <col min="6" max="6" width="18.625" style="1" customWidth="1"/>
    <col min="7" max="7" width="5.625" style="1" customWidth="1"/>
    <col min="8" max="8" width="18.625" style="1" customWidth="1"/>
    <col min="9" max="9" width="5.625" style="1" customWidth="1"/>
    <col min="10" max="16384" width="9" style="1"/>
  </cols>
  <sheetData>
    <row r="1" spans="1:11" ht="21" x14ac:dyDescent="0.15">
      <c r="A1" s="19" t="s">
        <v>32</v>
      </c>
      <c r="B1" s="19"/>
      <c r="C1" s="19"/>
      <c r="D1" s="19"/>
      <c r="E1" s="19"/>
      <c r="F1" s="19"/>
      <c r="G1" s="19"/>
      <c r="H1" s="19"/>
      <c r="I1" s="19"/>
    </row>
    <row r="3" spans="1:11" x14ac:dyDescent="0.15">
      <c r="A3" s="1" t="s">
        <v>11</v>
      </c>
    </row>
    <row r="5" spans="1:11" ht="30" customHeight="1" x14ac:dyDescent="0.15">
      <c r="D5" s="20" t="s">
        <v>4</v>
      </c>
      <c r="E5" s="20"/>
      <c r="F5" s="21"/>
      <c r="G5" s="21"/>
      <c r="H5" s="21"/>
      <c r="I5" s="21"/>
    </row>
    <row r="7" spans="1:11" ht="30" customHeight="1" x14ac:dyDescent="0.15">
      <c r="D7" s="20" t="s">
        <v>5</v>
      </c>
      <c r="E7" s="20"/>
      <c r="F7" s="21"/>
      <c r="G7" s="21"/>
      <c r="H7" s="21"/>
      <c r="I7" s="21"/>
    </row>
    <row r="9" spans="1:11" ht="30" customHeight="1" x14ac:dyDescent="0.15">
      <c r="D9" s="20" t="s">
        <v>6</v>
      </c>
      <c r="E9" s="20"/>
      <c r="F9" s="21"/>
      <c r="G9" s="21"/>
      <c r="H9" s="21"/>
      <c r="I9" s="21"/>
    </row>
    <row r="11" spans="1:11" ht="30" customHeight="1" x14ac:dyDescent="0.15">
      <c r="D11" s="20" t="s">
        <v>7</v>
      </c>
      <c r="E11" s="20"/>
      <c r="F11" s="17"/>
      <c r="G11" s="17"/>
      <c r="H11" s="17"/>
      <c r="I11" s="17"/>
    </row>
    <row r="13" spans="1:11" ht="30" customHeight="1" x14ac:dyDescent="0.15">
      <c r="D13" s="16" t="s">
        <v>9</v>
      </c>
      <c r="E13" s="16"/>
      <c r="F13" s="17"/>
      <c r="G13" s="17"/>
      <c r="H13" s="17"/>
      <c r="I13" s="17"/>
      <c r="J13" s="6"/>
      <c r="K13" s="6"/>
    </row>
    <row r="14" spans="1:11" x14ac:dyDescent="0.15">
      <c r="D14" s="18" t="s">
        <v>10</v>
      </c>
      <c r="E14" s="18"/>
      <c r="F14" s="18"/>
      <c r="G14" s="18"/>
      <c r="H14" s="18"/>
      <c r="I14" s="18"/>
      <c r="J14" s="7"/>
      <c r="K14" s="7"/>
    </row>
    <row r="15" spans="1:11" x14ac:dyDescent="0.15">
      <c r="A15" s="1" t="s">
        <v>0</v>
      </c>
      <c r="C15" s="8" t="s">
        <v>30</v>
      </c>
      <c r="E15" s="1" t="s">
        <v>8</v>
      </c>
      <c r="I15" s="8" t="s">
        <v>30</v>
      </c>
    </row>
    <row r="16" spans="1:11" x14ac:dyDescent="0.15">
      <c r="A16" s="12" t="s">
        <v>1</v>
      </c>
      <c r="B16" s="2" t="s">
        <v>15</v>
      </c>
      <c r="C16" s="15" t="s">
        <v>3</v>
      </c>
      <c r="E16" s="12" t="s">
        <v>1</v>
      </c>
      <c r="F16" s="2" t="s">
        <v>15</v>
      </c>
      <c r="G16" s="15" t="s">
        <v>3</v>
      </c>
      <c r="H16" s="2" t="s">
        <v>15</v>
      </c>
      <c r="I16" s="15" t="s">
        <v>3</v>
      </c>
    </row>
    <row r="17" spans="1:9" x14ac:dyDescent="0.15">
      <c r="A17" s="13"/>
      <c r="B17" s="3" t="s">
        <v>2</v>
      </c>
      <c r="C17" s="15"/>
      <c r="E17" s="13"/>
      <c r="F17" s="3" t="s">
        <v>2</v>
      </c>
      <c r="G17" s="15"/>
      <c r="H17" s="3" t="s">
        <v>2</v>
      </c>
      <c r="I17" s="15"/>
    </row>
    <row r="18" spans="1:9" ht="30" customHeight="1" x14ac:dyDescent="0.15">
      <c r="A18" s="12">
        <v>1</v>
      </c>
      <c r="B18" s="4"/>
      <c r="C18" s="14"/>
      <c r="E18" s="12">
        <v>1</v>
      </c>
      <c r="F18" s="9"/>
      <c r="G18" s="14"/>
      <c r="H18" s="11"/>
      <c r="I18" s="14"/>
    </row>
    <row r="19" spans="1:9" ht="50.1" customHeight="1" x14ac:dyDescent="0.15">
      <c r="A19" s="13"/>
      <c r="B19" s="5"/>
      <c r="C19" s="14"/>
      <c r="E19" s="13"/>
      <c r="F19" s="10"/>
      <c r="G19" s="14"/>
      <c r="H19" s="10"/>
      <c r="I19" s="14"/>
    </row>
    <row r="20" spans="1:9" ht="30" customHeight="1" x14ac:dyDescent="0.15">
      <c r="A20" s="12">
        <v>2</v>
      </c>
      <c r="B20" s="4"/>
      <c r="C20" s="14"/>
      <c r="E20" s="12">
        <v>2</v>
      </c>
      <c r="F20" s="11"/>
      <c r="G20" s="14"/>
      <c r="H20" s="11"/>
      <c r="I20" s="14"/>
    </row>
    <row r="21" spans="1:9" ht="50.1" customHeight="1" x14ac:dyDescent="0.15">
      <c r="A21" s="13"/>
      <c r="B21" s="5"/>
      <c r="C21" s="14"/>
      <c r="E21" s="13"/>
      <c r="F21" s="10"/>
      <c r="G21" s="14"/>
      <c r="H21" s="10"/>
      <c r="I21" s="14"/>
    </row>
    <row r="22" spans="1:9" ht="30" customHeight="1" x14ac:dyDescent="0.15">
      <c r="A22" s="12">
        <v>3</v>
      </c>
      <c r="B22" s="4"/>
      <c r="C22" s="14"/>
      <c r="E22" s="12">
        <v>3</v>
      </c>
      <c r="F22" s="11"/>
      <c r="G22" s="14"/>
      <c r="H22" s="11"/>
      <c r="I22" s="14"/>
    </row>
    <row r="23" spans="1:9" ht="50.1" customHeight="1" x14ac:dyDescent="0.15">
      <c r="A23" s="13"/>
      <c r="B23" s="5"/>
      <c r="C23" s="14"/>
      <c r="E23" s="13"/>
      <c r="F23" s="10"/>
      <c r="G23" s="14"/>
      <c r="H23" s="10"/>
      <c r="I23" s="14"/>
    </row>
    <row r="24" spans="1:9" ht="30" customHeight="1" x14ac:dyDescent="0.15">
      <c r="A24" s="12">
        <v>4</v>
      </c>
      <c r="B24" s="4"/>
      <c r="C24" s="14"/>
      <c r="E24" s="12">
        <v>4</v>
      </c>
      <c r="F24" s="11"/>
      <c r="G24" s="14"/>
      <c r="H24" s="11"/>
      <c r="I24" s="14"/>
    </row>
    <row r="25" spans="1:9" ht="50.1" customHeight="1" x14ac:dyDescent="0.15">
      <c r="A25" s="13"/>
      <c r="B25" s="5"/>
      <c r="C25" s="14"/>
      <c r="E25" s="13"/>
      <c r="F25" s="10"/>
      <c r="G25" s="14"/>
      <c r="H25" s="10"/>
      <c r="I25" s="14"/>
    </row>
  </sheetData>
  <mergeCells count="37">
    <mergeCell ref="D13:E13"/>
    <mergeCell ref="F13:I13"/>
    <mergeCell ref="D14:I14"/>
    <mergeCell ref="A1:I1"/>
    <mergeCell ref="D5:E5"/>
    <mergeCell ref="D7:E7"/>
    <mergeCell ref="D9:E9"/>
    <mergeCell ref="D11:E11"/>
    <mergeCell ref="F5:I5"/>
    <mergeCell ref="F7:I7"/>
    <mergeCell ref="F9:I9"/>
    <mergeCell ref="F11:I11"/>
    <mergeCell ref="G22:G23"/>
    <mergeCell ref="E24:E25"/>
    <mergeCell ref="G24:G25"/>
    <mergeCell ref="I16:I17"/>
    <mergeCell ref="I18:I19"/>
    <mergeCell ref="I20:I21"/>
    <mergeCell ref="I22:I23"/>
    <mergeCell ref="I24:I25"/>
    <mergeCell ref="G16:G17"/>
    <mergeCell ref="E18:E19"/>
    <mergeCell ref="G18:G19"/>
    <mergeCell ref="E20:E21"/>
    <mergeCell ref="G20:G21"/>
    <mergeCell ref="A22:A23"/>
    <mergeCell ref="C22:C23"/>
    <mergeCell ref="A24:A25"/>
    <mergeCell ref="C24:C25"/>
    <mergeCell ref="E16:E17"/>
    <mergeCell ref="E22:E23"/>
    <mergeCell ref="A16:A17"/>
    <mergeCell ref="C16:C17"/>
    <mergeCell ref="A18:A19"/>
    <mergeCell ref="C18:C19"/>
    <mergeCell ref="A20:A21"/>
    <mergeCell ref="C20:C21"/>
  </mergeCells>
  <phoneticPr fontId="1"/>
  <conditionalFormatting sqref="F5:I5">
    <cfRule type="containsBlanks" dxfId="1" priority="1">
      <formula>LEN(TRIM(F5))=0</formula>
    </cfRule>
  </conditionalFormatting>
  <dataValidations count="3">
    <dataValidation type="list" allowBlank="1" showInputMessage="1" showErrorMessage="1" sqref="I18:I25 G18:G25 C18:C25" xr:uid="{00000000-0002-0000-0000-000000000000}">
      <formula1>"1,2,3"</formula1>
    </dataValidation>
    <dataValidation imeMode="hiragana" allowBlank="1" showInputMessage="1" showErrorMessage="1" sqref="F5:I5 F7:I7 F9:I9 B19 F19 H19 H21 F21 B21 B23 F23 H23 H25 F25 B25 B18 B20 B22 B24 F24 H24 H22 F22 F20 H20 H18 F18" xr:uid="{00000000-0002-0000-0000-000002000000}"/>
    <dataValidation imeMode="off" allowBlank="1" showInputMessage="1" showErrorMessage="1" sqref="F13:I13 F11:I11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topLeftCell="A19" zoomScale="85" zoomScaleNormal="85" workbookViewId="0">
      <selection activeCell="A2" sqref="A2"/>
    </sheetView>
  </sheetViews>
  <sheetFormatPr defaultRowHeight="13.5" x14ac:dyDescent="0.15"/>
  <cols>
    <col min="1" max="1" width="5.625" style="1" customWidth="1"/>
    <col min="2" max="2" width="18.625" style="1" customWidth="1"/>
    <col min="3" max="3" width="5.625" style="1" customWidth="1"/>
    <col min="4" max="4" width="3.625" style="1" customWidth="1"/>
    <col min="5" max="5" width="5.625" style="1" customWidth="1"/>
    <col min="6" max="6" width="18.625" style="1" customWidth="1"/>
    <col min="7" max="7" width="5.625" style="1" customWidth="1"/>
    <col min="8" max="8" width="18.625" style="1" customWidth="1"/>
    <col min="9" max="9" width="5.625" style="1" customWidth="1"/>
    <col min="10" max="16384" width="9" style="1"/>
  </cols>
  <sheetData>
    <row r="1" spans="1:11" ht="21" x14ac:dyDescent="0.15">
      <c r="A1" s="19" t="s">
        <v>32</v>
      </c>
      <c r="B1" s="19"/>
      <c r="C1" s="19"/>
      <c r="D1" s="19"/>
      <c r="E1" s="19"/>
      <c r="F1" s="19"/>
      <c r="G1" s="19"/>
      <c r="H1" s="19"/>
      <c r="I1" s="19"/>
    </row>
    <row r="3" spans="1:11" x14ac:dyDescent="0.15">
      <c r="A3" s="1" t="s">
        <v>11</v>
      </c>
    </row>
    <row r="5" spans="1:11" ht="30" customHeight="1" x14ac:dyDescent="0.15">
      <c r="D5" s="20" t="s">
        <v>4</v>
      </c>
      <c r="E5" s="20"/>
      <c r="F5" s="21"/>
      <c r="G5" s="21"/>
      <c r="H5" s="21"/>
      <c r="I5" s="21"/>
    </row>
    <row r="7" spans="1:11" ht="30" customHeight="1" x14ac:dyDescent="0.15">
      <c r="D7" s="20" t="s">
        <v>5</v>
      </c>
      <c r="E7" s="20"/>
      <c r="F7" s="21"/>
      <c r="G7" s="21"/>
      <c r="H7" s="21"/>
      <c r="I7" s="21"/>
    </row>
    <row r="9" spans="1:11" ht="30" customHeight="1" x14ac:dyDescent="0.15">
      <c r="D9" s="20" t="s">
        <v>6</v>
      </c>
      <c r="E9" s="20"/>
      <c r="F9" s="21"/>
      <c r="G9" s="21"/>
      <c r="H9" s="21"/>
      <c r="I9" s="21"/>
    </row>
    <row r="11" spans="1:11" ht="30" customHeight="1" x14ac:dyDescent="0.15">
      <c r="D11" s="20" t="s">
        <v>7</v>
      </c>
      <c r="E11" s="20"/>
      <c r="F11" s="17"/>
      <c r="G11" s="17"/>
      <c r="H11" s="17"/>
      <c r="I11" s="17"/>
    </row>
    <row r="13" spans="1:11" ht="30" customHeight="1" x14ac:dyDescent="0.15">
      <c r="D13" s="16" t="s">
        <v>9</v>
      </c>
      <c r="E13" s="16"/>
      <c r="F13" s="17"/>
      <c r="G13" s="17"/>
      <c r="H13" s="17"/>
      <c r="I13" s="17"/>
      <c r="J13" s="6"/>
      <c r="K13" s="6"/>
    </row>
    <row r="14" spans="1:11" x14ac:dyDescent="0.15">
      <c r="D14" s="18" t="s">
        <v>10</v>
      </c>
      <c r="E14" s="18"/>
      <c r="F14" s="18"/>
      <c r="G14" s="18"/>
      <c r="H14" s="18"/>
      <c r="I14" s="18"/>
      <c r="J14" s="7"/>
      <c r="K14" s="7"/>
    </row>
    <row r="15" spans="1:11" x14ac:dyDescent="0.15">
      <c r="A15" s="1" t="s">
        <v>0</v>
      </c>
      <c r="C15" s="8" t="s">
        <v>31</v>
      </c>
      <c r="E15" s="1" t="s">
        <v>8</v>
      </c>
      <c r="I15" s="8" t="s">
        <v>31</v>
      </c>
    </row>
    <row r="16" spans="1:11" x14ac:dyDescent="0.15">
      <c r="A16" s="12" t="s">
        <v>1</v>
      </c>
      <c r="B16" s="2" t="s">
        <v>15</v>
      </c>
      <c r="C16" s="15" t="s">
        <v>3</v>
      </c>
      <c r="E16" s="12" t="s">
        <v>1</v>
      </c>
      <c r="F16" s="2" t="s">
        <v>15</v>
      </c>
      <c r="G16" s="15" t="s">
        <v>3</v>
      </c>
      <c r="H16" s="2" t="s">
        <v>15</v>
      </c>
      <c r="I16" s="15" t="s">
        <v>3</v>
      </c>
    </row>
    <row r="17" spans="1:9" x14ac:dyDescent="0.15">
      <c r="A17" s="13"/>
      <c r="B17" s="3" t="s">
        <v>2</v>
      </c>
      <c r="C17" s="15"/>
      <c r="E17" s="13"/>
      <c r="F17" s="3" t="s">
        <v>2</v>
      </c>
      <c r="G17" s="15"/>
      <c r="H17" s="3" t="s">
        <v>2</v>
      </c>
      <c r="I17" s="15"/>
    </row>
    <row r="18" spans="1:9" ht="30" customHeight="1" x14ac:dyDescent="0.15">
      <c r="A18" s="12">
        <v>1</v>
      </c>
      <c r="B18" s="4"/>
      <c r="C18" s="14"/>
      <c r="E18" s="12">
        <v>1</v>
      </c>
      <c r="F18" s="11"/>
      <c r="G18" s="14"/>
      <c r="H18" s="11"/>
      <c r="I18" s="14"/>
    </row>
    <row r="19" spans="1:9" ht="50.1" customHeight="1" x14ac:dyDescent="0.15">
      <c r="A19" s="13"/>
      <c r="B19" s="5"/>
      <c r="C19" s="14"/>
      <c r="E19" s="13"/>
      <c r="F19" s="10"/>
      <c r="G19" s="14"/>
      <c r="H19" s="10"/>
      <c r="I19" s="14"/>
    </row>
    <row r="20" spans="1:9" ht="30" customHeight="1" x14ac:dyDescent="0.15">
      <c r="A20" s="12">
        <v>2</v>
      </c>
      <c r="B20" s="4"/>
      <c r="C20" s="14"/>
      <c r="E20" s="12">
        <v>2</v>
      </c>
      <c r="F20" s="11"/>
      <c r="G20" s="14"/>
      <c r="H20" s="11"/>
      <c r="I20" s="14"/>
    </row>
    <row r="21" spans="1:9" ht="50.1" customHeight="1" x14ac:dyDescent="0.15">
      <c r="A21" s="13"/>
      <c r="B21" s="5"/>
      <c r="C21" s="14"/>
      <c r="E21" s="13"/>
      <c r="F21" s="10"/>
      <c r="G21" s="14"/>
      <c r="H21" s="10"/>
      <c r="I21" s="14"/>
    </row>
    <row r="22" spans="1:9" ht="30" customHeight="1" x14ac:dyDescent="0.15">
      <c r="A22" s="12">
        <v>3</v>
      </c>
      <c r="B22" s="4"/>
      <c r="C22" s="14"/>
      <c r="E22" s="12">
        <v>3</v>
      </c>
      <c r="F22" s="11"/>
      <c r="G22" s="14"/>
      <c r="H22" s="11"/>
      <c r="I22" s="14"/>
    </row>
    <row r="23" spans="1:9" ht="50.1" customHeight="1" x14ac:dyDescent="0.15">
      <c r="A23" s="13"/>
      <c r="B23" s="5"/>
      <c r="C23" s="14"/>
      <c r="E23" s="13"/>
      <c r="F23" s="10"/>
      <c r="G23" s="14"/>
      <c r="H23" s="10"/>
      <c r="I23" s="14"/>
    </row>
    <row r="24" spans="1:9" ht="30" customHeight="1" x14ac:dyDescent="0.15">
      <c r="A24" s="12">
        <v>4</v>
      </c>
      <c r="B24" s="4"/>
      <c r="C24" s="14"/>
      <c r="E24" s="12">
        <v>4</v>
      </c>
      <c r="F24" s="11"/>
      <c r="G24" s="14"/>
      <c r="H24" s="11"/>
      <c r="I24" s="14"/>
    </row>
    <row r="25" spans="1:9" ht="50.1" customHeight="1" x14ac:dyDescent="0.15">
      <c r="A25" s="13"/>
      <c r="B25" s="5"/>
      <c r="C25" s="14"/>
      <c r="E25" s="13"/>
      <c r="F25" s="10"/>
      <c r="G25" s="14"/>
      <c r="H25" s="10"/>
      <c r="I25" s="14"/>
    </row>
  </sheetData>
  <mergeCells count="37">
    <mergeCell ref="D9:E9"/>
    <mergeCell ref="F9:I9"/>
    <mergeCell ref="A1:I1"/>
    <mergeCell ref="D5:E5"/>
    <mergeCell ref="F5:I5"/>
    <mergeCell ref="D7:E7"/>
    <mergeCell ref="F7:I7"/>
    <mergeCell ref="A16:A17"/>
    <mergeCell ref="C16:C17"/>
    <mergeCell ref="E16:E17"/>
    <mergeCell ref="G16:G17"/>
    <mergeCell ref="I16:I17"/>
    <mergeCell ref="D11:E11"/>
    <mergeCell ref="F11:I11"/>
    <mergeCell ref="D13:E13"/>
    <mergeCell ref="F13:I13"/>
    <mergeCell ref="D14:I14"/>
    <mergeCell ref="A20:A21"/>
    <mergeCell ref="C20:C21"/>
    <mergeCell ref="E20:E21"/>
    <mergeCell ref="G20:G21"/>
    <mergeCell ref="I20:I21"/>
    <mergeCell ref="A18:A19"/>
    <mergeCell ref="C18:C19"/>
    <mergeCell ref="E18:E19"/>
    <mergeCell ref="G18:G19"/>
    <mergeCell ref="I18:I19"/>
    <mergeCell ref="A24:A25"/>
    <mergeCell ref="C24:C25"/>
    <mergeCell ref="E24:E25"/>
    <mergeCell ref="G24:G25"/>
    <mergeCell ref="I24:I25"/>
    <mergeCell ref="A22:A23"/>
    <mergeCell ref="C22:C23"/>
    <mergeCell ref="E22:E23"/>
    <mergeCell ref="G22:G23"/>
    <mergeCell ref="I22:I23"/>
  </mergeCells>
  <phoneticPr fontId="1"/>
  <conditionalFormatting sqref="F5:I5">
    <cfRule type="containsBlanks" dxfId="0" priority="1">
      <formula>LEN(TRIM(F5))=0</formula>
    </cfRule>
  </conditionalFormatting>
  <dataValidations count="3">
    <dataValidation imeMode="off" allowBlank="1" showInputMessage="1" showErrorMessage="1" sqref="F13:I13 F11:I11" xr:uid="{00000000-0002-0000-0100-000000000000}"/>
    <dataValidation imeMode="hiragana" allowBlank="1" showInputMessage="1" showErrorMessage="1" sqref="F5:I5 F7:I7 F9:I9 B18:B25 F18:F25 H18:H25" xr:uid="{00000000-0002-0000-0100-000001000000}"/>
    <dataValidation type="list" allowBlank="1" showInputMessage="1" showErrorMessage="1" sqref="I18:I25 G18:G25 C18:C25" xr:uid="{00000000-0002-0000-0100-000003000000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D67E-D6FE-4AF8-8E60-BFA96DFEBBDE}">
  <dimension ref="A1:E26"/>
  <sheetViews>
    <sheetView topLeftCell="A10" workbookViewId="0">
      <selection activeCell="B21" sqref="B21"/>
    </sheetView>
  </sheetViews>
  <sheetFormatPr defaultRowHeight="13.5" x14ac:dyDescent="0.15"/>
  <cols>
    <col min="1" max="1" width="5.375" bestFit="1" customWidth="1"/>
    <col min="2" max="2" width="11.25" bestFit="1" customWidth="1"/>
    <col min="3" max="3" width="18.875" bestFit="1" customWidth="1"/>
    <col min="4" max="4" width="19.25" bestFit="1" customWidth="1"/>
    <col min="5" max="5" width="8.375" bestFit="1" customWidth="1"/>
  </cols>
  <sheetData>
    <row r="1" spans="1:5" x14ac:dyDescent="0.15">
      <c r="A1" s="22" t="s">
        <v>12</v>
      </c>
      <c r="B1" s="22"/>
      <c r="C1" s="22"/>
      <c r="D1" s="22"/>
      <c r="E1" s="22"/>
    </row>
    <row r="2" spans="1:5" x14ac:dyDescent="0.15">
      <c r="A2" t="s">
        <v>13</v>
      </c>
      <c r="B2" t="s">
        <v>14</v>
      </c>
      <c r="C2" t="s">
        <v>15</v>
      </c>
      <c r="D2" t="s">
        <v>16</v>
      </c>
      <c r="E2" t="s">
        <v>17</v>
      </c>
    </row>
    <row r="3" spans="1:5" x14ac:dyDescent="0.15">
      <c r="A3" t="str">
        <f>IF(男子!$C$15="男子","MSC","")</f>
        <v>MSC</v>
      </c>
      <c r="B3" t="str">
        <f>IF(男子!B$19="","",男子!B$19)</f>
        <v/>
      </c>
      <c r="C3" t="str">
        <f>IF(男子!B$18="","",男子!B$18)</f>
        <v/>
      </c>
      <c r="D3" t="str">
        <f>IF(男子!$F$5="","",男子!$F$5)</f>
        <v/>
      </c>
      <c r="E3" t="s">
        <v>26</v>
      </c>
    </row>
    <row r="4" spans="1:5" x14ac:dyDescent="0.15">
      <c r="A4" t="str">
        <f>IF(男子!$C$15="男子","MSC","")</f>
        <v>MSC</v>
      </c>
      <c r="B4" t="str">
        <f>IF(男子!B$21="","",男子!B$21)</f>
        <v/>
      </c>
      <c r="C4" t="str">
        <f>IF(男子!B$20="","",男子!B$20)</f>
        <v/>
      </c>
      <c r="D4" t="str">
        <f>IF(男子!$F$5="","",男子!$F$5)</f>
        <v/>
      </c>
      <c r="E4" t="s">
        <v>27</v>
      </c>
    </row>
    <row r="5" spans="1:5" x14ac:dyDescent="0.15">
      <c r="A5" t="str">
        <f>IF(男子!$C$15="男子","MSC","")</f>
        <v>MSC</v>
      </c>
      <c r="B5" t="str">
        <f>IF(男子!B$23="","",男子!B$23)</f>
        <v/>
      </c>
      <c r="C5" t="str">
        <f>IF(男子!B$22="","",男子!B$22)</f>
        <v/>
      </c>
      <c r="D5" t="str">
        <f>IF(男子!$F$5="","",男子!$F$5)</f>
        <v/>
      </c>
      <c r="E5" t="s">
        <v>28</v>
      </c>
    </row>
    <row r="6" spans="1:5" x14ac:dyDescent="0.15">
      <c r="A6" t="str">
        <f>IF(男子!$C$15="男子","MSC","")</f>
        <v>MSC</v>
      </c>
      <c r="B6" t="str">
        <f>IF(男子!B$25="","",男子!B$25)</f>
        <v/>
      </c>
      <c r="C6" t="str">
        <f>IF(男子!B$24="","",男子!B$24)</f>
        <v/>
      </c>
      <c r="D6" t="str">
        <f>IF(男子!$F$5="","",男子!$F$5)</f>
        <v/>
      </c>
      <c r="E6" t="s">
        <v>29</v>
      </c>
    </row>
    <row r="7" spans="1:5" x14ac:dyDescent="0.15">
      <c r="A7" t="str">
        <f>IF(男子!$I$15="男子","MDC","")</f>
        <v>MDC</v>
      </c>
      <c r="B7" t="str">
        <f>IF(男子!F$19="","",男子!F$19)</f>
        <v/>
      </c>
      <c r="C7" t="str">
        <f>IF(男子!F$18="","",男子!F$18)</f>
        <v/>
      </c>
      <c r="D7" t="str">
        <f>IF(男子!$F$5="","",男子!$F$5)</f>
        <v/>
      </c>
      <c r="E7" t="s">
        <v>18</v>
      </c>
    </row>
    <row r="8" spans="1:5" x14ac:dyDescent="0.15">
      <c r="A8" t="str">
        <f>IF(男子!$I$15="男子","MDC","")</f>
        <v>MDC</v>
      </c>
      <c r="B8" t="str">
        <f>IF(男子!H$19="","",男子!H$19)</f>
        <v/>
      </c>
      <c r="C8" t="str">
        <f>IF(男子!H$18="","",男子!H$18)</f>
        <v/>
      </c>
      <c r="D8" t="str">
        <f>IF(男子!$F$5="","",男子!$F$5)</f>
        <v/>
      </c>
      <c r="E8" t="s">
        <v>19</v>
      </c>
    </row>
    <row r="9" spans="1:5" x14ac:dyDescent="0.15">
      <c r="A9" t="str">
        <f>IF(男子!$I$15="男子","MDC","")</f>
        <v>MDC</v>
      </c>
      <c r="B9" t="str">
        <f>IF(男子!F$21="","",男子!F$21)</f>
        <v/>
      </c>
      <c r="C9" t="str">
        <f>IF(男子!F$20="","",男子!F$20)</f>
        <v/>
      </c>
      <c r="D9" t="str">
        <f>IF(男子!$F$5="","",男子!$F$5)</f>
        <v/>
      </c>
      <c r="E9" t="s">
        <v>20</v>
      </c>
    </row>
    <row r="10" spans="1:5" x14ac:dyDescent="0.15">
      <c r="A10" t="str">
        <f>IF(男子!$I$15="男子","MDC","")</f>
        <v>MDC</v>
      </c>
      <c r="B10" t="str">
        <f>IF(男子!H$21="","",男子!H$21)</f>
        <v/>
      </c>
      <c r="C10" t="str">
        <f>IF(男子!H$20="","",男子!H$20)</f>
        <v/>
      </c>
      <c r="D10" t="str">
        <f>IF(男子!$F$5="","",男子!$F$5)</f>
        <v/>
      </c>
      <c r="E10" t="s">
        <v>21</v>
      </c>
    </row>
    <row r="11" spans="1:5" x14ac:dyDescent="0.15">
      <c r="A11" t="str">
        <f>IF(男子!$I$15="男子","MDC","")</f>
        <v>MDC</v>
      </c>
      <c r="B11" t="str">
        <f>IF(男子!F$23="","",男子!F$23)</f>
        <v/>
      </c>
      <c r="C11" t="str">
        <f>IF(男子!F$22="","",男子!F$22)</f>
        <v/>
      </c>
      <c r="D11" t="str">
        <f>IF(男子!$F$5="","",男子!$F$5)</f>
        <v/>
      </c>
      <c r="E11" t="s">
        <v>22</v>
      </c>
    </row>
    <row r="12" spans="1:5" x14ac:dyDescent="0.15">
      <c r="A12" t="str">
        <f>IF(男子!$I$15="男子","MDC","")</f>
        <v>MDC</v>
      </c>
      <c r="B12" t="str">
        <f>IF(男子!H$23="","",男子!H$23)</f>
        <v/>
      </c>
      <c r="C12" t="str">
        <f>IF(男子!H$22="","",男子!H$22)</f>
        <v/>
      </c>
      <c r="D12" t="str">
        <f>IF(男子!$F$5="","",男子!$F$5)</f>
        <v/>
      </c>
      <c r="E12" t="s">
        <v>23</v>
      </c>
    </row>
    <row r="13" spans="1:5" x14ac:dyDescent="0.15">
      <c r="A13" t="str">
        <f>IF(男子!$I$15="男子","MDC","")</f>
        <v>MDC</v>
      </c>
      <c r="B13" t="str">
        <f>IF(男子!F$25="","",男子!F$25)</f>
        <v/>
      </c>
      <c r="C13" t="str">
        <f>IF(男子!F$24="","",男子!F$24)</f>
        <v/>
      </c>
      <c r="D13" t="str">
        <f>IF(男子!$F$5="","",男子!$F$5)</f>
        <v/>
      </c>
      <c r="E13" t="s">
        <v>24</v>
      </c>
    </row>
    <row r="14" spans="1:5" x14ac:dyDescent="0.15">
      <c r="A14" t="str">
        <f>IF(男子!$I$15="男子","MDC","")</f>
        <v>MDC</v>
      </c>
      <c r="B14" t="str">
        <f>IF(男子!H$25="","",男子!H$25)</f>
        <v/>
      </c>
      <c r="C14" t="str">
        <f>IF(男子!H$24="","",男子!H$24)</f>
        <v/>
      </c>
      <c r="D14" t="str">
        <f>IF(男子!$F$5="","",男子!$F$5)</f>
        <v/>
      </c>
      <c r="E14" t="s">
        <v>25</v>
      </c>
    </row>
    <row r="15" spans="1:5" x14ac:dyDescent="0.15">
      <c r="A15" t="str">
        <f>IF(女子!$C$15="女子","WSC","")</f>
        <v>WSC</v>
      </c>
      <c r="B15" t="str">
        <f>IF(女子!B$19="","",女子!B$19)</f>
        <v/>
      </c>
      <c r="C15" t="str">
        <f>IF(女子!B$18="","",女子!B$18)</f>
        <v/>
      </c>
      <c r="D15" t="str">
        <f>IF(女子!$F$5="","",女子!$F$5)</f>
        <v/>
      </c>
      <c r="E15" t="s">
        <v>26</v>
      </c>
    </row>
    <row r="16" spans="1:5" x14ac:dyDescent="0.15">
      <c r="A16" t="str">
        <f>IF(女子!$C$15="女子","WSC","")</f>
        <v>WSC</v>
      </c>
      <c r="B16" t="str">
        <f>IF(女子!B$21="","",女子!B$21)</f>
        <v/>
      </c>
      <c r="C16" t="str">
        <f>IF(女子!B$20="","",女子!B$20)</f>
        <v/>
      </c>
      <c r="D16" t="str">
        <f>IF(女子!$F$5="","",女子!$F$5)</f>
        <v/>
      </c>
      <c r="E16" t="s">
        <v>27</v>
      </c>
    </row>
    <row r="17" spans="1:5" x14ac:dyDescent="0.15">
      <c r="A17" t="str">
        <f>IF(女子!$C$15="女子","WSC","")</f>
        <v>WSC</v>
      </c>
      <c r="B17" t="str">
        <f>IF(女子!B$23="","",女子!B$23)</f>
        <v/>
      </c>
      <c r="C17" t="str">
        <f>IF(女子!B$22="","",女子!B$22)</f>
        <v/>
      </c>
      <c r="D17" t="str">
        <f>IF(女子!$F$5="","",女子!$F$5)</f>
        <v/>
      </c>
      <c r="E17" t="s">
        <v>28</v>
      </c>
    </row>
    <row r="18" spans="1:5" x14ac:dyDescent="0.15">
      <c r="A18" t="str">
        <f>IF(女子!$C$15="女子","WSC","")</f>
        <v>WSC</v>
      </c>
      <c r="B18" t="str">
        <f>IF(女子!B$25="","",女子!B$25)</f>
        <v/>
      </c>
      <c r="C18" t="str">
        <f>IF(女子!B$24="","",女子!B$24)</f>
        <v/>
      </c>
      <c r="D18" t="str">
        <f>IF(女子!$F$5="","",女子!$F$5)</f>
        <v/>
      </c>
      <c r="E18" t="s">
        <v>29</v>
      </c>
    </row>
    <row r="19" spans="1:5" x14ac:dyDescent="0.15">
      <c r="A19" t="str">
        <f>IF(女子!$I$15="女子","WDC","")</f>
        <v>WDC</v>
      </c>
      <c r="B19" t="str">
        <f>IF(女子!F$19="","",女子!F$19)</f>
        <v/>
      </c>
      <c r="C19" t="str">
        <f>IF(女子!F$18="","",女子!F$18)</f>
        <v/>
      </c>
      <c r="D19" t="str">
        <f>IF(女子!$F$5="","",女子!$F$5)</f>
        <v/>
      </c>
      <c r="E19" t="s">
        <v>18</v>
      </c>
    </row>
    <row r="20" spans="1:5" x14ac:dyDescent="0.15">
      <c r="A20" t="str">
        <f>IF(女子!$I$15="女子","WDC","")</f>
        <v>WDC</v>
      </c>
      <c r="B20" t="str">
        <f>IF(女子!H$19="","",女子!H$19)</f>
        <v/>
      </c>
      <c r="C20" t="str">
        <f>IF(女子!H$18="","",女子!H$18)</f>
        <v/>
      </c>
      <c r="D20" t="str">
        <f>IF(女子!$F$5="","",女子!$F$5)</f>
        <v/>
      </c>
      <c r="E20" t="s">
        <v>19</v>
      </c>
    </row>
    <row r="21" spans="1:5" x14ac:dyDescent="0.15">
      <c r="A21" t="str">
        <f>IF(女子!$I$15="女子","WDC","")</f>
        <v>WDC</v>
      </c>
      <c r="B21" t="str">
        <f>IF(女子!F$21="","",女子!F$21)</f>
        <v/>
      </c>
      <c r="C21" t="str">
        <f>IF(女子!F$20="","",女子!F$20)</f>
        <v/>
      </c>
      <c r="D21" t="str">
        <f>IF(女子!$F$5="","",女子!$F$5)</f>
        <v/>
      </c>
      <c r="E21" t="s">
        <v>20</v>
      </c>
    </row>
    <row r="22" spans="1:5" x14ac:dyDescent="0.15">
      <c r="A22" t="str">
        <f>IF(女子!$I$15="女子","WDC","")</f>
        <v>WDC</v>
      </c>
      <c r="B22" t="str">
        <f>IF(女子!H$21="","",女子!H$21)</f>
        <v/>
      </c>
      <c r="C22" t="str">
        <f>IF(女子!H$20="","",女子!H$20)</f>
        <v/>
      </c>
      <c r="D22" t="str">
        <f>IF(女子!$F$5="","",女子!$F$5)</f>
        <v/>
      </c>
      <c r="E22" t="s">
        <v>21</v>
      </c>
    </row>
    <row r="23" spans="1:5" x14ac:dyDescent="0.15">
      <c r="A23" t="str">
        <f>IF(女子!$I$15="女子","WDC","")</f>
        <v>WDC</v>
      </c>
      <c r="B23" t="str">
        <f>IF(女子!F$23="","",女子!F$23)</f>
        <v/>
      </c>
      <c r="C23" t="str">
        <f>IF(女子!F$22="","",女子!F$22)</f>
        <v/>
      </c>
      <c r="D23" t="str">
        <f>IF(女子!$F$5="","",女子!$F$5)</f>
        <v/>
      </c>
      <c r="E23" t="s">
        <v>22</v>
      </c>
    </row>
    <row r="24" spans="1:5" x14ac:dyDescent="0.15">
      <c r="A24" t="str">
        <f>IF(女子!$I$15="女子","WDC","")</f>
        <v>WDC</v>
      </c>
      <c r="B24" t="str">
        <f>IF(女子!H$23="","",女子!H$23)</f>
        <v/>
      </c>
      <c r="C24" t="str">
        <f>IF(女子!H$22="","",女子!H$22)</f>
        <v/>
      </c>
      <c r="D24" t="str">
        <f>IF(女子!$F$5="","",女子!$F$5)</f>
        <v/>
      </c>
      <c r="E24" t="s">
        <v>23</v>
      </c>
    </row>
    <row r="25" spans="1:5" x14ac:dyDescent="0.15">
      <c r="A25" t="str">
        <f>IF(女子!$I$15="女子","WDC","")</f>
        <v>WDC</v>
      </c>
      <c r="B25" t="str">
        <f>IF(女子!F$25="","",女子!F$25)</f>
        <v/>
      </c>
      <c r="C25" t="str">
        <f>IF(女子!F$24="","",女子!F$24)</f>
        <v/>
      </c>
      <c r="D25" t="str">
        <f>IF(女子!$F$5="","",女子!$F$5)</f>
        <v/>
      </c>
      <c r="E25" t="s">
        <v>24</v>
      </c>
    </row>
    <row r="26" spans="1:5" x14ac:dyDescent="0.15">
      <c r="A26" t="str">
        <f>IF(女子!$I$15="女子","WDC","")</f>
        <v>WDC</v>
      </c>
      <c r="B26" t="str">
        <f>IF(女子!H$25="","",女子!H$25)</f>
        <v/>
      </c>
      <c r="C26" t="str">
        <f>IF(女子!H$24="","",女子!H$24)</f>
        <v/>
      </c>
      <c r="D26" t="str">
        <f>IF(女子!$F$5="","",女子!$F$5)</f>
        <v/>
      </c>
      <c r="E26" t="s">
        <v>25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マスタ</vt:lpstr>
    </vt:vector>
  </TitlesOfParts>
  <Company>伊東市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伊東市教育委員会</cp:lastModifiedBy>
  <cp:lastPrinted>2026-05-10T05:41:56Z</cp:lastPrinted>
  <dcterms:created xsi:type="dcterms:W3CDTF">2013-05-22T08:13:47Z</dcterms:created>
  <dcterms:modified xsi:type="dcterms:W3CDTF">2026-05-10T05:41:58Z</dcterms:modified>
</cp:coreProperties>
</file>