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3.1\共有\令和７年度\７－９　部活動\R7_バドミントン\大会\伊東市新春大会\"/>
    </mc:Choice>
  </mc:AlternateContent>
  <xr:revisionPtr revIDLastSave="0" documentId="13_ncr:1_{567C3930-22D9-480D-9457-FA9602A8439B}" xr6:coauthVersionLast="36" xr6:coauthVersionMax="36" xr10:uidLastSave="{00000000-0000-0000-0000-000000000000}"/>
  <bookViews>
    <workbookView xWindow="600" yWindow="135" windowWidth="15480" windowHeight="7815" xr2:uid="{00000000-000D-0000-FFFF-FFFF00000000}"/>
  </bookViews>
  <sheets>
    <sheet name="女子 " sheetId="5" r:id="rId1"/>
    <sheet name="男子" sheetId="6" r:id="rId2"/>
  </sheets>
  <definedNames>
    <definedName name="_xlnm._FilterDatabase" localSheetId="0" hidden="1">'女子 '!$C$21:$C$28</definedName>
    <definedName name="_xlnm._FilterDatabase" localSheetId="1" hidden="1">男子!$C$21:$C$28</definedName>
    <definedName name="_xlnm.Print_Area" localSheetId="0">'女子 '!$A$1:$M$32</definedName>
    <definedName name="_xlnm.Print_Area" localSheetId="1">男子!$A$1:$M$32</definedName>
    <definedName name="_xlnm.Print_Titles" localSheetId="0">'女子 '!$1:$20</definedName>
    <definedName name="_xlnm.Print_Titles" localSheetId="1">男子!$1:$20</definedName>
  </definedNames>
  <calcPr calcId="191029"/>
</workbook>
</file>

<file path=xl/calcChain.xml><?xml version="1.0" encoding="utf-8"?>
<calcChain xmlns="http://schemas.openxmlformats.org/spreadsheetml/2006/main">
  <c r="P54" i="6" l="1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T54" i="6"/>
  <c r="S54" i="6"/>
  <c r="R54" i="6"/>
  <c r="Q54" i="6"/>
  <c r="T53" i="6"/>
  <c r="S53" i="6"/>
  <c r="R53" i="6"/>
  <c r="Q53" i="6"/>
  <c r="T52" i="6"/>
  <c r="S52" i="6"/>
  <c r="R52" i="6"/>
  <c r="Q52" i="6"/>
  <c r="T51" i="6"/>
  <c r="S51" i="6"/>
  <c r="R51" i="6"/>
  <c r="Q51" i="6"/>
  <c r="T50" i="6"/>
  <c r="S50" i="6"/>
  <c r="R50" i="6"/>
  <c r="Q50" i="6"/>
  <c r="T49" i="6"/>
  <c r="S49" i="6"/>
  <c r="R49" i="6"/>
  <c r="Q49" i="6"/>
  <c r="T48" i="6"/>
  <c r="S48" i="6"/>
  <c r="R48" i="6"/>
  <c r="Q48" i="6"/>
  <c r="T47" i="6"/>
  <c r="S47" i="6"/>
  <c r="R47" i="6"/>
  <c r="Q47" i="6"/>
  <c r="T46" i="6"/>
  <c r="S46" i="6"/>
  <c r="R46" i="6"/>
  <c r="Q46" i="6"/>
  <c r="T45" i="6"/>
  <c r="S45" i="6"/>
  <c r="R45" i="6"/>
  <c r="Q45" i="6"/>
  <c r="T44" i="6"/>
  <c r="S44" i="6"/>
  <c r="R44" i="6"/>
  <c r="Q44" i="6"/>
  <c r="T43" i="6"/>
  <c r="S43" i="6"/>
  <c r="R43" i="6"/>
  <c r="Q43" i="6"/>
  <c r="T42" i="6"/>
  <c r="S42" i="6"/>
  <c r="R42" i="6"/>
  <c r="Q42" i="6"/>
  <c r="T41" i="6"/>
  <c r="S41" i="6"/>
  <c r="R41" i="6"/>
  <c r="Q41" i="6"/>
  <c r="T40" i="6"/>
  <c r="S40" i="6"/>
  <c r="R40" i="6"/>
  <c r="Q40" i="6"/>
  <c r="T39" i="6"/>
  <c r="S39" i="6"/>
  <c r="R39" i="6"/>
  <c r="Q39" i="6"/>
  <c r="T38" i="6"/>
  <c r="S38" i="6"/>
  <c r="R38" i="6"/>
  <c r="Q38" i="6"/>
  <c r="T37" i="6"/>
  <c r="S37" i="6"/>
  <c r="R37" i="6"/>
  <c r="Q37" i="6"/>
  <c r="S36" i="6"/>
  <c r="R36" i="6"/>
  <c r="Q36" i="6"/>
  <c r="P50" i="5"/>
  <c r="P51" i="5"/>
  <c r="P52" i="5"/>
  <c r="P53" i="5"/>
  <c r="P54" i="5"/>
  <c r="P49" i="5"/>
  <c r="P44" i="5"/>
  <c r="P45" i="5"/>
  <c r="P46" i="5"/>
  <c r="P47" i="5"/>
  <c r="P48" i="5"/>
  <c r="P43" i="5"/>
  <c r="P38" i="5"/>
  <c r="P39" i="5"/>
  <c r="P40" i="5"/>
  <c r="P41" i="5"/>
  <c r="P42" i="5"/>
  <c r="P37" i="5"/>
  <c r="T54" i="5" l="1"/>
  <c r="S54" i="5"/>
  <c r="R54" i="5"/>
  <c r="Q54" i="5"/>
  <c r="T53" i="5"/>
  <c r="S53" i="5"/>
  <c r="R53" i="5"/>
  <c r="Q53" i="5"/>
  <c r="T52" i="5"/>
  <c r="S52" i="5"/>
  <c r="R52" i="5"/>
  <c r="Q52" i="5"/>
  <c r="T51" i="5"/>
  <c r="S51" i="5"/>
  <c r="R51" i="5"/>
  <c r="Q51" i="5"/>
  <c r="T50" i="5"/>
  <c r="S50" i="5"/>
  <c r="R50" i="5"/>
  <c r="Q50" i="5"/>
  <c r="T49" i="5"/>
  <c r="S49" i="5"/>
  <c r="R49" i="5"/>
  <c r="Q49" i="5"/>
  <c r="T48" i="5"/>
  <c r="S48" i="5"/>
  <c r="R48" i="5"/>
  <c r="Q48" i="5"/>
  <c r="T47" i="5"/>
  <c r="S47" i="5"/>
  <c r="R47" i="5"/>
  <c r="Q47" i="5"/>
  <c r="T46" i="5"/>
  <c r="S46" i="5"/>
  <c r="R46" i="5"/>
  <c r="Q46" i="5"/>
  <c r="T45" i="5"/>
  <c r="S45" i="5"/>
  <c r="R45" i="5"/>
  <c r="Q45" i="5"/>
  <c r="T44" i="5"/>
  <c r="S44" i="5"/>
  <c r="R44" i="5"/>
  <c r="Q44" i="5"/>
  <c r="T43" i="5"/>
  <c r="S43" i="5"/>
  <c r="R43" i="5"/>
  <c r="Q43" i="5"/>
  <c r="T42" i="5"/>
  <c r="S42" i="5"/>
  <c r="R42" i="5"/>
  <c r="Q42" i="5"/>
  <c r="T41" i="5"/>
  <c r="S41" i="5"/>
  <c r="R41" i="5"/>
  <c r="Q41" i="5"/>
  <c r="T40" i="5"/>
  <c r="S40" i="5"/>
  <c r="R40" i="5"/>
  <c r="Q40" i="5"/>
  <c r="T39" i="5"/>
  <c r="S39" i="5"/>
  <c r="R39" i="5"/>
  <c r="Q39" i="5"/>
  <c r="T38" i="5"/>
  <c r="S38" i="5"/>
  <c r="R38" i="5"/>
  <c r="Q38" i="5"/>
  <c r="T37" i="5"/>
  <c r="S37" i="5"/>
  <c r="R37" i="5"/>
  <c r="Q37" i="5"/>
  <c r="S36" i="5"/>
  <c r="R36" i="5"/>
  <c r="Q3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教育委員会</author>
  </authors>
  <commentList>
    <comment ref="C16" authorId="0" shapeId="0" xr:uid="{067D1F8A-52E1-4C36-BD01-7EB973DD7078}">
      <text>
        <r>
          <rPr>
            <b/>
            <sz val="11"/>
            <color indexed="81"/>
            <rFont val="ＭＳ Ｐゴシック"/>
            <family val="3"/>
            <charset val="128"/>
          </rPr>
          <t>大会実行委員会:</t>
        </r>
        <r>
          <rPr>
            <sz val="11"/>
            <color indexed="81"/>
            <rFont val="ＭＳ Ｐゴシック"/>
            <family val="3"/>
            <charset val="128"/>
          </rPr>
          <t xml:space="preserve">
リストからお選びください。</t>
        </r>
      </text>
    </comment>
    <comment ref="G16" authorId="0" shapeId="0" xr:uid="{CD5F2A9D-B3AC-4787-ADA6-AF80C7791437}">
      <text>
        <r>
          <rPr>
            <b/>
            <sz val="11"/>
            <color indexed="81"/>
            <rFont val="ＭＳ Ｐゴシック"/>
            <family val="3"/>
            <charset val="128"/>
          </rPr>
          <t>大会実行委員会:</t>
        </r>
        <r>
          <rPr>
            <sz val="11"/>
            <color indexed="81"/>
            <rFont val="ＭＳ Ｐゴシック"/>
            <family val="3"/>
            <charset val="128"/>
          </rPr>
          <t xml:space="preserve">
リストからお選びください。</t>
        </r>
      </text>
    </comment>
    <comment ref="M16" authorId="0" shapeId="0" xr:uid="{B4966EB1-A5DC-4D34-BB8A-3F81E067A025}">
      <text>
        <r>
          <rPr>
            <b/>
            <sz val="11"/>
            <color indexed="81"/>
            <rFont val="ＭＳ Ｐゴシック"/>
            <family val="3"/>
            <charset val="128"/>
          </rPr>
          <t>大会実行委員会:</t>
        </r>
        <r>
          <rPr>
            <sz val="11"/>
            <color indexed="81"/>
            <rFont val="ＭＳ Ｐゴシック"/>
            <family val="3"/>
            <charset val="128"/>
          </rPr>
          <t xml:space="preserve">
リストからお選びください。</t>
        </r>
      </text>
    </comment>
    <comment ref="C21" authorId="0" shapeId="0" xr:uid="{4C7585B1-02C2-4A7B-9350-C17969142D50}">
      <text>
        <r>
          <rPr>
            <b/>
            <sz val="9"/>
            <color indexed="81"/>
            <rFont val="ＭＳ Ｐゴシック"/>
            <family val="3"/>
            <charset val="128"/>
          </rPr>
          <t>伊東市バドミントン協会:</t>
        </r>
        <r>
          <rPr>
            <sz val="9"/>
            <color indexed="81"/>
            <rFont val="ＭＳ Ｐゴシック"/>
            <family val="3"/>
            <charset val="128"/>
          </rPr>
          <t xml:space="preserve">
リストからお選びください。</t>
        </r>
      </text>
    </comment>
    <comment ref="G21" authorId="0" shapeId="0" xr:uid="{61CCC3BF-044E-489E-AA42-182C3EB472F9}">
      <text>
        <r>
          <rPr>
            <b/>
            <sz val="9"/>
            <color indexed="81"/>
            <rFont val="ＭＳ Ｐゴシック"/>
            <family val="3"/>
            <charset val="128"/>
          </rPr>
          <t>伊東市バドミントン協会:</t>
        </r>
        <r>
          <rPr>
            <sz val="9"/>
            <color indexed="81"/>
            <rFont val="ＭＳ Ｐゴシック"/>
            <family val="3"/>
            <charset val="128"/>
          </rPr>
          <t xml:space="preserve">
この項目は、１でお願いします。</t>
        </r>
      </text>
    </comment>
    <comment ref="K21" authorId="0" shapeId="0" xr:uid="{8210F9A6-6305-44A2-860F-77B0F8CBCFA1}">
      <text>
        <r>
          <rPr>
            <b/>
            <sz val="9"/>
            <color indexed="81"/>
            <rFont val="ＭＳ Ｐゴシック"/>
            <family val="3"/>
            <charset val="128"/>
          </rPr>
          <t>伊東市バドミントン協会:</t>
        </r>
        <r>
          <rPr>
            <sz val="9"/>
            <color indexed="81"/>
            <rFont val="ＭＳ Ｐゴシック"/>
            <family val="3"/>
            <charset val="128"/>
          </rPr>
          <t xml:space="preserve">
リストからお選びください。</t>
        </r>
      </text>
    </comment>
    <comment ref="M21" authorId="0" shapeId="0" xr:uid="{2F99BD87-0457-4889-A8A0-5583C13F6225}">
      <text>
        <r>
          <rPr>
            <b/>
            <sz val="9"/>
            <color indexed="81"/>
            <rFont val="ＭＳ Ｐゴシック"/>
            <family val="3"/>
            <charset val="128"/>
          </rPr>
          <t>伊東市バドミントン協会:</t>
        </r>
        <r>
          <rPr>
            <sz val="9"/>
            <color indexed="81"/>
            <rFont val="ＭＳ Ｐゴシック"/>
            <family val="3"/>
            <charset val="128"/>
          </rPr>
          <t xml:space="preserve">
リストからお選びください。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教育委員会</author>
  </authors>
  <commentList>
    <comment ref="C16" authorId="0" shapeId="0" xr:uid="{E9DFFD50-B568-4800-A396-D7045EA785D5}">
      <text>
        <r>
          <rPr>
            <b/>
            <sz val="11"/>
            <color indexed="81"/>
            <rFont val="ＭＳ Ｐゴシック"/>
            <family val="3"/>
            <charset val="128"/>
          </rPr>
          <t>大会実行委員会:</t>
        </r>
        <r>
          <rPr>
            <sz val="11"/>
            <color indexed="81"/>
            <rFont val="ＭＳ Ｐゴシック"/>
            <family val="3"/>
            <charset val="128"/>
          </rPr>
          <t xml:space="preserve">
リストからお選びください。</t>
        </r>
      </text>
    </comment>
    <comment ref="G16" authorId="0" shapeId="0" xr:uid="{DFADFEF1-0233-4853-A256-26645696B2EB}">
      <text>
        <r>
          <rPr>
            <b/>
            <sz val="11"/>
            <color indexed="81"/>
            <rFont val="ＭＳ Ｐゴシック"/>
            <family val="3"/>
            <charset val="128"/>
          </rPr>
          <t>大会実行委員会:</t>
        </r>
        <r>
          <rPr>
            <sz val="11"/>
            <color indexed="81"/>
            <rFont val="ＭＳ Ｐゴシック"/>
            <family val="3"/>
            <charset val="128"/>
          </rPr>
          <t xml:space="preserve">
リストからお選びください。</t>
        </r>
      </text>
    </comment>
    <comment ref="M16" authorId="0" shapeId="0" xr:uid="{685C3063-456A-481E-B27D-69D9630630FF}">
      <text>
        <r>
          <rPr>
            <b/>
            <sz val="11"/>
            <color indexed="81"/>
            <rFont val="ＭＳ Ｐゴシック"/>
            <family val="3"/>
            <charset val="128"/>
          </rPr>
          <t>大会実行委員会:</t>
        </r>
        <r>
          <rPr>
            <sz val="11"/>
            <color indexed="81"/>
            <rFont val="ＭＳ Ｐゴシック"/>
            <family val="3"/>
            <charset val="128"/>
          </rPr>
          <t xml:space="preserve">
リストからお選びください。</t>
        </r>
      </text>
    </comment>
    <comment ref="C21" authorId="0" shapeId="0" xr:uid="{83369025-1E09-472B-8587-1285D7192849}">
      <text>
        <r>
          <rPr>
            <b/>
            <sz val="9"/>
            <color indexed="81"/>
            <rFont val="ＭＳ Ｐゴシック"/>
            <family val="3"/>
            <charset val="128"/>
          </rPr>
          <t>伊東市バドミントン協会:</t>
        </r>
        <r>
          <rPr>
            <sz val="9"/>
            <color indexed="81"/>
            <rFont val="ＭＳ Ｐゴシック"/>
            <family val="3"/>
            <charset val="128"/>
          </rPr>
          <t xml:space="preserve">
リストからお選びください。</t>
        </r>
      </text>
    </comment>
    <comment ref="G21" authorId="0" shapeId="0" xr:uid="{A99F7C39-E74E-4E81-9EBF-3B861327399B}">
      <text>
        <r>
          <rPr>
            <b/>
            <sz val="9"/>
            <color indexed="81"/>
            <rFont val="ＭＳ Ｐゴシック"/>
            <family val="3"/>
            <charset val="128"/>
          </rPr>
          <t>伊東市バドミントン協会:</t>
        </r>
        <r>
          <rPr>
            <sz val="9"/>
            <color indexed="81"/>
            <rFont val="ＭＳ Ｐゴシック"/>
            <family val="3"/>
            <charset val="128"/>
          </rPr>
          <t xml:space="preserve">
この項目は、１でお願いします。</t>
        </r>
      </text>
    </comment>
    <comment ref="K21" authorId="0" shapeId="0" xr:uid="{D6D2FBF5-F224-4F3E-8AC1-9F3B2BB4F77A}">
      <text>
        <r>
          <rPr>
            <b/>
            <sz val="9"/>
            <color indexed="81"/>
            <rFont val="ＭＳ Ｐゴシック"/>
            <family val="3"/>
            <charset val="128"/>
          </rPr>
          <t>伊東市バドミントン協会:</t>
        </r>
        <r>
          <rPr>
            <sz val="9"/>
            <color indexed="81"/>
            <rFont val="ＭＳ Ｐゴシック"/>
            <family val="3"/>
            <charset val="128"/>
          </rPr>
          <t xml:space="preserve">
リストからお選びください。</t>
        </r>
      </text>
    </comment>
    <comment ref="M21" authorId="0" shapeId="0" xr:uid="{D7235ABA-060F-4953-81FC-658A9396404C}">
      <text>
        <r>
          <rPr>
            <b/>
            <sz val="9"/>
            <color indexed="81"/>
            <rFont val="ＭＳ Ｐゴシック"/>
            <family val="3"/>
            <charset val="128"/>
          </rPr>
          <t>伊東市バドミントン協会:</t>
        </r>
        <r>
          <rPr>
            <sz val="9"/>
            <color indexed="81"/>
            <rFont val="ＭＳ Ｐゴシック"/>
            <family val="3"/>
            <charset val="128"/>
          </rPr>
          <t xml:space="preserve">
リストからお選びください。</t>
        </r>
      </text>
    </comment>
  </commentList>
</comments>
</file>

<file path=xl/sharedStrings.xml><?xml version="1.0" encoding="utf-8"?>
<sst xmlns="http://schemas.openxmlformats.org/spreadsheetml/2006/main" count="132" uniqueCount="30">
  <si>
    <t>　伊東市バドミントン協会会長様</t>
  </si>
  <si>
    <t>ランキング</t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</si>
  <si>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</si>
  <si>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</si>
  <si>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団体名</t>
    <rPh sb="0" eb="2">
      <t>ダンタイ</t>
    </rPh>
    <rPh sb="2" eb="3">
      <t>メイ</t>
    </rPh>
    <phoneticPr fontId="1"/>
  </si>
  <si>
    <t>住所</t>
    <rPh sb="0" eb="2">
      <t>ジュウショ</t>
    </rPh>
    <phoneticPr fontId="1"/>
  </si>
  <si>
    <t>責任者名</t>
    <rPh sb="0" eb="3">
      <t>セキニンシャ</t>
    </rPh>
    <rPh sb="3" eb="4">
      <t>メイ</t>
    </rPh>
    <phoneticPr fontId="1"/>
  </si>
  <si>
    <t>電話</t>
    <rPh sb="0" eb="2">
      <t>デンワ</t>
    </rPh>
    <phoneticPr fontId="1"/>
  </si>
  <si>
    <t>ダブルス</t>
    <phoneticPr fontId="1"/>
  </si>
  <si>
    <t>責任者連絡先</t>
    <rPh sb="0" eb="3">
      <t>セキニンシャ</t>
    </rPh>
    <rPh sb="3" eb="6">
      <t>レンラクサキ</t>
    </rPh>
    <phoneticPr fontId="1"/>
  </si>
  <si>
    <t>責任者連絡先は、緊急時に連絡できる電話（携帯電話等）をご記入ください。</t>
    <rPh sb="0" eb="3">
      <t>セキニンシャ</t>
    </rPh>
    <rPh sb="3" eb="6">
      <t>レンラクサキ</t>
    </rPh>
    <rPh sb="8" eb="11">
      <t>キンキュウジ</t>
    </rPh>
    <rPh sb="12" eb="14">
      <t>レンラク</t>
    </rPh>
    <rPh sb="17" eb="19">
      <t>デンワ</t>
    </rPh>
    <rPh sb="20" eb="22">
      <t>ケイタイ</t>
    </rPh>
    <rPh sb="22" eb="24">
      <t>デンワ</t>
    </rPh>
    <rPh sb="24" eb="25">
      <t>トウ</t>
    </rPh>
    <rPh sb="28" eb="30">
      <t>キニュウ</t>
    </rPh>
    <phoneticPr fontId="1"/>
  </si>
  <si>
    <t>ふりがな</t>
    <phoneticPr fontId="1"/>
  </si>
  <si>
    <t>シングルス（2年生の部）</t>
    <rPh sb="7" eb="9">
      <t>ネンセイ</t>
    </rPh>
    <rPh sb="10" eb="11">
      <t>ブ</t>
    </rPh>
    <phoneticPr fontId="1"/>
  </si>
  <si>
    <t>※選手氏名には、必ずふりがなをつけてください。
※男女で参加の場合にはsheetをコピーしてお使いください。</t>
    <phoneticPr fontId="1"/>
  </si>
  <si>
    <t>シングルス（1年生の部）</t>
    <rPh sb="7" eb="9">
      <t>ネンセイ</t>
    </rPh>
    <rPh sb="10" eb="11">
      <t>ブ</t>
    </rPh>
    <phoneticPr fontId="1"/>
  </si>
  <si>
    <t>データ確認欄</t>
    <rPh sb="3" eb="5">
      <t>カクニン</t>
    </rPh>
    <rPh sb="5" eb="6">
      <t>ラン</t>
    </rPh>
    <phoneticPr fontId="1"/>
  </si>
  <si>
    <t>種目</t>
    <rPh sb="0" eb="2">
      <t>シュモク</t>
    </rPh>
    <phoneticPr fontId="13"/>
  </si>
  <si>
    <t>名前</t>
    <rPh sb="0" eb="2">
      <t>ナマエ</t>
    </rPh>
    <phoneticPr fontId="13"/>
  </si>
  <si>
    <t>ふりがな</t>
  </si>
  <si>
    <t>男子</t>
    <rPh sb="0" eb="2">
      <t>ダンシ</t>
    </rPh>
    <phoneticPr fontId="1"/>
  </si>
  <si>
    <t>女子</t>
    <rPh sb="0" eb="2">
      <t>ジョシ</t>
    </rPh>
    <phoneticPr fontId="1"/>
  </si>
  <si>
    <t>だんたい　ふりがな</t>
    <phoneticPr fontId="1"/>
  </si>
  <si>
    <t>せきにんしゃ　ふりがな</t>
    <phoneticPr fontId="1"/>
  </si>
  <si>
    <t>※ひらがなでお願いします</t>
    <phoneticPr fontId="1"/>
  </si>
  <si>
    <t>※漢字でお願いします</t>
    <phoneticPr fontId="1"/>
  </si>
  <si>
    <t>学校</t>
    <rPh sb="0" eb="2">
      <t>ガッコウ</t>
    </rPh>
    <phoneticPr fontId="1"/>
  </si>
  <si>
    <t>監督</t>
    <rPh sb="0" eb="2">
      <t>カントク</t>
    </rPh>
    <phoneticPr fontId="1"/>
  </si>
  <si>
    <t>年</t>
    <phoneticPr fontId="1"/>
  </si>
  <si>
    <t>令和７年度伊東市新春中学生バドミントン大会参加申込書(男子)</t>
    <rPh sb="0" eb="2">
      <t>レイワ</t>
    </rPh>
    <rPh sb="27" eb="29">
      <t>ダンシ</t>
    </rPh>
    <phoneticPr fontId="1"/>
  </si>
  <si>
    <t>令和７年度伊東市新春中学生バドミントン大会参加申込書(女子)</t>
    <rPh sb="0" eb="2">
      <t>レイワ</t>
    </rPh>
    <rPh sb="27" eb="29">
      <t>ジョシ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</si>
</sst>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i/>
      <sz val="6"/>
      <color indexed="8"/>
      <name val="ＭＳ ゴシック"/>
      <family val="3"/>
      <charset val="128"/>
    </font>
    <font>
      <sz val="7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ashDot">
        <color auto="1"/>
      </bottom>
      <diagonal/>
    </border>
    <border>
      <left/>
      <right/>
      <top style="thin">
        <color indexed="64"/>
      </top>
      <bottom style="dashDot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Alignment="1">
      <alignment vertical="center" shrinkToFit="1"/>
    </xf>
    <xf numFmtId="0" fontId="11" fillId="2" borderId="0" xfId="0" applyNumberFormat="1" applyFont="1" applyFill="1" applyAlignment="1">
      <alignment horizontal="center" vertical="center"/>
    </xf>
    <xf numFmtId="0" fontId="12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2" fillId="0" borderId="1" xfId="0" quotePrefix="1" applyFont="1" applyBorder="1" applyAlignment="1">
      <alignment horizontal="center" vertical="center" shrinkToFit="1"/>
    </xf>
    <xf numFmtId="0" fontId="3" fillId="0" borderId="2" xfId="0" quotePrefix="1" applyFont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13" fillId="0" borderId="0" xfId="0" applyFont="1">
      <alignment vertical="center"/>
    </xf>
    <xf numFmtId="0" fontId="2" fillId="0" borderId="0" xfId="0" applyFont="1" applyFill="1">
      <alignment vertical="center"/>
    </xf>
    <xf numFmtId="0" fontId="11" fillId="0" borderId="0" xfId="0" applyNumberFormat="1" applyFont="1" applyFill="1" applyAlignment="1">
      <alignment horizontal="center" vertical="center"/>
    </xf>
    <xf numFmtId="0" fontId="12" fillId="0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3" fillId="0" borderId="10" xfId="0" quotePrefix="1" applyFont="1" applyBorder="1" applyAlignment="1">
      <alignment horizontal="center" vertical="center" shrinkToFit="1"/>
    </xf>
    <xf numFmtId="0" fontId="2" fillId="0" borderId="5" xfId="0" quotePrefix="1" applyFont="1" applyBorder="1" applyAlignment="1">
      <alignment horizontal="center" vertical="center" shrinkToFit="1"/>
    </xf>
    <xf numFmtId="0" fontId="3" fillId="0" borderId="5" xfId="0" quotePrefix="1" applyFont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right" wrapText="1"/>
    </xf>
    <xf numFmtId="0" fontId="2" fillId="0" borderId="3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 shrinkToFit="1"/>
    </xf>
    <xf numFmtId="0" fontId="2" fillId="0" borderId="4" xfId="0" applyFont="1" applyBorder="1" applyAlignment="1">
      <alignment horizontal="center" vertical="center" textRotation="255" shrinkToFit="1"/>
    </xf>
    <xf numFmtId="0" fontId="2" fillId="0" borderId="6" xfId="0" applyFont="1" applyBorder="1" applyAlignment="1">
      <alignment horizontal="distributed" vertical="center"/>
    </xf>
    <xf numFmtId="49" fontId="2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distributed" vertical="center" shrinkToFit="1"/>
    </xf>
    <xf numFmtId="0" fontId="6" fillId="0" borderId="0" xfId="0" applyFont="1" applyAlignment="1">
      <alignment horizontal="right" vertical="center" shrinkToFit="1"/>
    </xf>
    <xf numFmtId="0" fontId="2" fillId="0" borderId="7" xfId="0" applyFont="1" applyBorder="1" applyAlignment="1">
      <alignment horizontal="distributed" vertical="center"/>
    </xf>
    <xf numFmtId="0" fontId="17" fillId="0" borderId="8" xfId="0" quotePrefix="1" applyFont="1" applyBorder="1" applyAlignment="1">
      <alignment horizontal="distributed" vertical="center" indent="2"/>
    </xf>
    <xf numFmtId="0" fontId="17" fillId="0" borderId="8" xfId="0" applyFont="1" applyBorder="1" applyAlignment="1">
      <alignment horizontal="distributed" vertical="center" indent="2"/>
    </xf>
    <xf numFmtId="0" fontId="15" fillId="0" borderId="0" xfId="0" applyFont="1" applyAlignment="1">
      <alignment horizontal="left" vertical="center"/>
    </xf>
    <xf numFmtId="0" fontId="16" fillId="0" borderId="6" xfId="0" quotePrefix="1" applyFont="1" applyBorder="1" applyAlignment="1">
      <alignment horizontal="distributed" vertical="center" indent="2"/>
    </xf>
    <xf numFmtId="0" fontId="16" fillId="0" borderId="6" xfId="0" applyFont="1" applyBorder="1" applyAlignment="1">
      <alignment horizontal="distributed" vertical="center" indent="2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distributed" vertical="center" indent="2"/>
    </xf>
    <xf numFmtId="0" fontId="17" fillId="0" borderId="7" xfId="0" quotePrefix="1" applyFont="1" applyBorder="1" applyAlignment="1">
      <alignment horizontal="distributed" vertical="center" indent="2"/>
    </xf>
    <xf numFmtId="0" fontId="17" fillId="0" borderId="7" xfId="0" applyFont="1" applyBorder="1" applyAlignment="1">
      <alignment horizontal="distributed" vertical="center" indent="2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horizontal="distributed" vertical="center" indent="2"/>
    </xf>
  </cellXfs>
  <cellStyles count="1"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EBBA2-7DF5-4BE9-8A3C-B9B63E7C948C}">
  <sheetPr>
    <pageSetUpPr fitToPage="1"/>
  </sheetPr>
  <dimension ref="A1:AA59"/>
  <sheetViews>
    <sheetView tabSelected="1" view="pageBreakPreview" zoomScaleNormal="70" zoomScaleSheetLayoutView="100" workbookViewId="0">
      <selection sqref="A1:M1"/>
    </sheetView>
  </sheetViews>
  <sheetFormatPr defaultRowHeight="13.5" x14ac:dyDescent="0.15"/>
  <cols>
    <col min="1" max="1" width="3.625" style="1" customWidth="1"/>
    <col min="2" max="2" width="15.625" style="1" customWidth="1"/>
    <col min="3" max="3" width="4.625" style="1" customWidth="1"/>
    <col min="4" max="5" width="3.625" style="1" customWidth="1"/>
    <col min="6" max="6" width="15.625" style="1" customWidth="1"/>
    <col min="7" max="7" width="4.625" style="1" customWidth="1"/>
    <col min="8" max="9" width="3.625" style="1" customWidth="1"/>
    <col min="10" max="10" width="15.625" style="1" customWidth="1"/>
    <col min="11" max="11" width="4.625" style="1" customWidth="1"/>
    <col min="12" max="12" width="15.625" style="1" customWidth="1"/>
    <col min="13" max="13" width="4.625" style="1" customWidth="1"/>
    <col min="14" max="16" width="9" style="1"/>
    <col min="17" max="18" width="15.625" style="1" customWidth="1"/>
    <col min="19" max="19" width="27.25" style="1" bestFit="1" customWidth="1"/>
    <col min="20" max="20" width="5.625" style="1" bestFit="1" customWidth="1"/>
    <col min="21" max="21" width="3.875" style="1" bestFit="1" customWidth="1"/>
    <col min="22" max="16384" width="9" style="1"/>
  </cols>
  <sheetData>
    <row r="1" spans="1:17" ht="18.75" x14ac:dyDescent="0.15">
      <c r="A1" s="60" t="s">
        <v>29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3" spans="1:17" ht="17.25" x14ac:dyDescent="0.15">
      <c r="A3" s="18" t="s">
        <v>0</v>
      </c>
    </row>
    <row r="4" spans="1:17" x14ac:dyDescent="0.15">
      <c r="A4" s="55" t="s">
        <v>23</v>
      </c>
      <c r="B4" s="55"/>
      <c r="C4" s="55"/>
      <c r="D4" s="55"/>
      <c r="E4" s="52" t="s">
        <v>21</v>
      </c>
      <c r="F4" s="52"/>
      <c r="G4" s="52"/>
      <c r="H4" s="61"/>
      <c r="I4" s="62"/>
      <c r="J4" s="62"/>
      <c r="K4" s="62"/>
      <c r="L4" s="62"/>
      <c r="M4" s="62"/>
    </row>
    <row r="5" spans="1:17" ht="30" customHeight="1" x14ac:dyDescent="0.15">
      <c r="A5" s="55"/>
      <c r="B5" s="55"/>
      <c r="C5" s="55"/>
      <c r="D5" s="55"/>
      <c r="E5" s="48" t="s">
        <v>4</v>
      </c>
      <c r="F5" s="48"/>
      <c r="G5" s="48"/>
      <c r="H5" s="56"/>
      <c r="I5" s="57"/>
      <c r="J5" s="57"/>
      <c r="K5" s="57"/>
      <c r="L5" s="57"/>
      <c r="M5" s="57"/>
      <c r="Q5" s="13"/>
    </row>
    <row r="6" spans="1:17" x14ac:dyDescent="0.15">
      <c r="A6" s="14"/>
      <c r="B6" s="14"/>
      <c r="C6" s="14"/>
      <c r="D6" s="14"/>
      <c r="Q6" s="13"/>
    </row>
    <row r="7" spans="1:17" ht="30" customHeight="1" x14ac:dyDescent="0.15">
      <c r="A7" s="14"/>
      <c r="B7" s="14"/>
      <c r="C7" s="14"/>
      <c r="D7" s="14"/>
      <c r="E7" s="48" t="s">
        <v>5</v>
      </c>
      <c r="F7" s="48"/>
      <c r="G7" s="48"/>
      <c r="H7" s="65"/>
      <c r="I7" s="65"/>
      <c r="J7" s="65"/>
      <c r="K7" s="65"/>
      <c r="L7" s="65"/>
      <c r="M7" s="65"/>
      <c r="Q7" s="13"/>
    </row>
    <row r="8" spans="1:17" x14ac:dyDescent="0.15">
      <c r="A8" s="55" t="s">
        <v>23</v>
      </c>
      <c r="B8" s="55"/>
      <c r="C8" s="55"/>
      <c r="D8" s="55"/>
      <c r="E8" s="52" t="s">
        <v>22</v>
      </c>
      <c r="F8" s="52"/>
      <c r="G8" s="52"/>
      <c r="H8" s="53"/>
      <c r="I8" s="54"/>
      <c r="J8" s="54"/>
      <c r="K8" s="54"/>
      <c r="L8" s="54"/>
      <c r="M8" s="54"/>
      <c r="Q8" s="13"/>
    </row>
    <row r="9" spans="1:17" ht="30" customHeight="1" x14ac:dyDescent="0.15">
      <c r="A9" s="55" t="s">
        <v>24</v>
      </c>
      <c r="B9" s="55"/>
      <c r="C9" s="55"/>
      <c r="D9" s="55"/>
      <c r="E9" s="48" t="s">
        <v>6</v>
      </c>
      <c r="F9" s="48"/>
      <c r="G9" s="48"/>
      <c r="H9" s="56"/>
      <c r="I9" s="57"/>
      <c r="J9" s="57"/>
      <c r="K9" s="57"/>
      <c r="L9" s="57"/>
      <c r="M9" s="57"/>
      <c r="Q9" s="13"/>
    </row>
    <row r="10" spans="1:17" x14ac:dyDescent="0.15">
      <c r="A10" s="14"/>
      <c r="B10" s="14"/>
      <c r="C10" s="14"/>
      <c r="D10" s="14"/>
      <c r="Q10" s="13"/>
    </row>
    <row r="11" spans="1:17" ht="30" customHeight="1" x14ac:dyDescent="0.15">
      <c r="A11" s="14"/>
      <c r="B11" s="14"/>
      <c r="C11" s="14"/>
      <c r="D11" s="14"/>
      <c r="E11" s="48" t="s">
        <v>7</v>
      </c>
      <c r="F11" s="48"/>
      <c r="G11" s="48"/>
      <c r="H11" s="49"/>
      <c r="I11" s="49"/>
      <c r="J11" s="49"/>
      <c r="K11" s="49"/>
      <c r="L11" s="49"/>
      <c r="M11" s="49"/>
      <c r="Q11" s="13"/>
    </row>
    <row r="12" spans="1:17" x14ac:dyDescent="0.15">
      <c r="A12" s="14"/>
      <c r="B12" s="14"/>
      <c r="C12" s="14"/>
      <c r="D12" s="14"/>
    </row>
    <row r="13" spans="1:17" ht="30" customHeight="1" x14ac:dyDescent="0.15">
      <c r="A13" s="14"/>
      <c r="B13" s="14"/>
      <c r="C13" s="14"/>
      <c r="D13" s="14"/>
      <c r="E13" s="50" t="s">
        <v>9</v>
      </c>
      <c r="F13" s="50"/>
      <c r="G13" s="50"/>
      <c r="H13" s="49"/>
      <c r="I13" s="49"/>
      <c r="J13" s="49"/>
      <c r="K13" s="49"/>
      <c r="L13" s="49"/>
      <c r="M13" s="49"/>
    </row>
    <row r="14" spans="1:17" x14ac:dyDescent="0.15">
      <c r="F14" s="51" t="s">
        <v>10</v>
      </c>
      <c r="G14" s="51"/>
      <c r="H14" s="51"/>
      <c r="I14" s="51"/>
      <c r="J14" s="51"/>
      <c r="K14" s="51"/>
      <c r="L14" s="51"/>
      <c r="M14" s="51"/>
    </row>
    <row r="16" spans="1:17" x14ac:dyDescent="0.15">
      <c r="A16" s="63" t="s">
        <v>12</v>
      </c>
      <c r="B16" s="63"/>
      <c r="C16" s="36" t="s">
        <v>20</v>
      </c>
      <c r="D16" s="6"/>
      <c r="E16" s="63" t="s">
        <v>14</v>
      </c>
      <c r="F16" s="63"/>
      <c r="G16" s="36" t="s">
        <v>20</v>
      </c>
      <c r="H16" s="6"/>
      <c r="I16" s="64" t="s">
        <v>8</v>
      </c>
      <c r="J16" s="64"/>
      <c r="K16" s="64"/>
      <c r="L16" s="64"/>
      <c r="M16" s="36" t="s">
        <v>20</v>
      </c>
    </row>
    <row r="17" spans="1:13" hidden="1" x14ac:dyDescent="0.15">
      <c r="A17" s="25"/>
      <c r="B17" s="25"/>
      <c r="C17" s="9" t="s">
        <v>19</v>
      </c>
      <c r="D17" s="6"/>
      <c r="E17" s="25"/>
      <c r="F17" s="25"/>
      <c r="G17" s="9" t="s">
        <v>19</v>
      </c>
      <c r="H17" s="7"/>
      <c r="I17" s="8"/>
      <c r="J17" s="23"/>
      <c r="K17" s="23"/>
      <c r="L17" s="23"/>
      <c r="M17" s="9" t="s">
        <v>19</v>
      </c>
    </row>
    <row r="18" spans="1:13" hidden="1" x14ac:dyDescent="0.15">
      <c r="A18" s="25"/>
      <c r="B18" s="25"/>
      <c r="C18" s="9" t="s">
        <v>20</v>
      </c>
      <c r="D18" s="6"/>
      <c r="E18" s="25"/>
      <c r="F18" s="25"/>
      <c r="G18" s="9" t="s">
        <v>20</v>
      </c>
      <c r="H18" s="7"/>
      <c r="I18" s="8"/>
      <c r="J18" s="23"/>
      <c r="K18" s="23"/>
      <c r="L18" s="23"/>
      <c r="M18" s="9" t="s">
        <v>20</v>
      </c>
    </row>
    <row r="19" spans="1:13" ht="24.95" customHeight="1" x14ac:dyDescent="0.15">
      <c r="A19" s="46" t="s">
        <v>1</v>
      </c>
      <c r="B19" s="2" t="s">
        <v>11</v>
      </c>
      <c r="C19" s="45" t="s">
        <v>3</v>
      </c>
      <c r="E19" s="46" t="s">
        <v>1</v>
      </c>
      <c r="F19" s="2" t="s">
        <v>11</v>
      </c>
      <c r="G19" s="45" t="s">
        <v>3</v>
      </c>
      <c r="I19" s="46" t="s">
        <v>1</v>
      </c>
      <c r="J19" s="2" t="s">
        <v>11</v>
      </c>
      <c r="K19" s="45" t="s">
        <v>3</v>
      </c>
      <c r="L19" s="2" t="s">
        <v>11</v>
      </c>
      <c r="M19" s="45" t="s">
        <v>3</v>
      </c>
    </row>
    <row r="20" spans="1:13" ht="50.1" customHeight="1" x14ac:dyDescent="0.15">
      <c r="A20" s="47"/>
      <c r="B20" s="3" t="s">
        <v>2</v>
      </c>
      <c r="C20" s="45"/>
      <c r="E20" s="47"/>
      <c r="F20" s="3" t="s">
        <v>2</v>
      </c>
      <c r="G20" s="45"/>
      <c r="I20" s="47"/>
      <c r="J20" s="3" t="s">
        <v>2</v>
      </c>
      <c r="K20" s="45"/>
      <c r="L20" s="3" t="s">
        <v>2</v>
      </c>
      <c r="M20" s="45"/>
    </row>
    <row r="21" spans="1:13" ht="24.95" customHeight="1" x14ac:dyDescent="0.15">
      <c r="A21" s="41">
        <v>1</v>
      </c>
      <c r="B21" s="15"/>
      <c r="C21" s="39"/>
      <c r="E21" s="41">
        <v>1</v>
      </c>
      <c r="F21" s="15"/>
      <c r="G21" s="39">
        <v>1</v>
      </c>
      <c r="I21" s="41">
        <v>1</v>
      </c>
      <c r="J21" s="15"/>
      <c r="K21" s="39"/>
      <c r="L21" s="15"/>
      <c r="M21" s="39"/>
    </row>
    <row r="22" spans="1:13" ht="60" customHeight="1" x14ac:dyDescent="0.15">
      <c r="A22" s="44"/>
      <c r="B22" s="16"/>
      <c r="C22" s="39"/>
      <c r="E22" s="44"/>
      <c r="F22" s="16"/>
      <c r="G22" s="39"/>
      <c r="I22" s="44"/>
      <c r="J22" s="16"/>
      <c r="K22" s="39"/>
      <c r="L22" s="16"/>
      <c r="M22" s="39"/>
    </row>
    <row r="23" spans="1:13" ht="24.95" customHeight="1" x14ac:dyDescent="0.15">
      <c r="A23" s="41">
        <v>2</v>
      </c>
      <c r="B23" s="15"/>
      <c r="C23" s="39"/>
      <c r="E23" s="41">
        <v>2</v>
      </c>
      <c r="F23" s="15"/>
      <c r="G23" s="39">
        <v>1</v>
      </c>
      <c r="I23" s="41">
        <v>2</v>
      </c>
      <c r="J23" s="15"/>
      <c r="K23" s="39"/>
      <c r="L23" s="15"/>
      <c r="M23" s="39"/>
    </row>
    <row r="24" spans="1:13" ht="60" customHeight="1" x14ac:dyDescent="0.15">
      <c r="A24" s="44"/>
      <c r="B24" s="16"/>
      <c r="C24" s="39"/>
      <c r="E24" s="44"/>
      <c r="F24" s="16"/>
      <c r="G24" s="39"/>
      <c r="I24" s="44"/>
      <c r="J24" s="16"/>
      <c r="K24" s="39"/>
      <c r="L24" s="16"/>
      <c r="M24" s="39"/>
    </row>
    <row r="25" spans="1:13" ht="24.95" customHeight="1" x14ac:dyDescent="0.15">
      <c r="A25" s="41">
        <v>3</v>
      </c>
      <c r="B25" s="15"/>
      <c r="C25" s="39"/>
      <c r="E25" s="41">
        <v>3</v>
      </c>
      <c r="F25" s="15"/>
      <c r="G25" s="39">
        <v>1</v>
      </c>
      <c r="I25" s="41">
        <v>3</v>
      </c>
      <c r="J25" s="15"/>
      <c r="K25" s="39"/>
      <c r="L25" s="15"/>
      <c r="M25" s="39"/>
    </row>
    <row r="26" spans="1:13" ht="60" customHeight="1" x14ac:dyDescent="0.15">
      <c r="A26" s="44"/>
      <c r="B26" s="16"/>
      <c r="C26" s="39"/>
      <c r="E26" s="44"/>
      <c r="F26" s="16"/>
      <c r="G26" s="39"/>
      <c r="I26" s="44"/>
      <c r="J26" s="16"/>
      <c r="K26" s="39"/>
      <c r="L26" s="16"/>
      <c r="M26" s="39"/>
    </row>
    <row r="27" spans="1:13" ht="24.95" customHeight="1" x14ac:dyDescent="0.15">
      <c r="A27" s="41">
        <v>4</v>
      </c>
      <c r="B27" s="15"/>
      <c r="C27" s="39"/>
      <c r="E27" s="41">
        <v>4</v>
      </c>
      <c r="F27" s="15"/>
      <c r="G27" s="39">
        <v>1</v>
      </c>
      <c r="I27" s="58"/>
      <c r="J27" s="6"/>
      <c r="K27" s="59"/>
      <c r="L27" s="6"/>
      <c r="M27" s="59"/>
    </row>
    <row r="28" spans="1:13" ht="60" customHeight="1" x14ac:dyDescent="0.15">
      <c r="A28" s="42"/>
      <c r="B28" s="29"/>
      <c r="C28" s="43"/>
      <c r="E28" s="42"/>
      <c r="F28" s="29"/>
      <c r="G28" s="43"/>
      <c r="I28" s="58"/>
      <c r="J28" s="6"/>
      <c r="K28" s="59"/>
      <c r="L28" s="6"/>
      <c r="M28" s="59"/>
    </row>
    <row r="29" spans="1:13" ht="24.95" customHeight="1" x14ac:dyDescent="0.15">
      <c r="A29" s="38">
        <v>5</v>
      </c>
      <c r="B29" s="30"/>
      <c r="C29" s="39"/>
      <c r="D29" s="28"/>
      <c r="E29" s="38">
        <v>5</v>
      </c>
      <c r="F29" s="30"/>
      <c r="G29" s="39">
        <v>1</v>
      </c>
    </row>
    <row r="30" spans="1:13" ht="60" customHeight="1" x14ac:dyDescent="0.15">
      <c r="A30" s="38"/>
      <c r="B30" s="31"/>
      <c r="C30" s="39"/>
      <c r="D30" s="28"/>
      <c r="E30" s="38"/>
      <c r="F30" s="31"/>
      <c r="G30" s="39"/>
    </row>
    <row r="31" spans="1:13" ht="24.95" customHeight="1" x14ac:dyDescent="0.15">
      <c r="A31" s="38">
        <v>6</v>
      </c>
      <c r="B31" s="30"/>
      <c r="C31" s="39"/>
      <c r="D31" s="28"/>
      <c r="E31" s="38">
        <v>6</v>
      </c>
      <c r="F31" s="30"/>
      <c r="G31" s="39">
        <v>1</v>
      </c>
    </row>
    <row r="32" spans="1:13" ht="60" customHeight="1" x14ac:dyDescent="0.15">
      <c r="A32" s="38"/>
      <c r="B32" s="31"/>
      <c r="C32" s="39"/>
      <c r="D32" s="28"/>
      <c r="E32" s="38"/>
      <c r="F32" s="31"/>
      <c r="G32" s="39"/>
      <c r="H32" s="40" t="s">
        <v>13</v>
      </c>
      <c r="I32" s="40"/>
      <c r="J32" s="40"/>
      <c r="K32" s="40"/>
      <c r="L32" s="40"/>
      <c r="M32" s="40"/>
    </row>
    <row r="33" spans="5:27" ht="24.95" customHeight="1" x14ac:dyDescent="0.15">
      <c r="E33" s="25"/>
      <c r="F33" s="26"/>
      <c r="G33" s="27"/>
      <c r="P33" s="12"/>
      <c r="R33" s="12"/>
      <c r="S33" s="12"/>
      <c r="T33" s="12"/>
      <c r="U33" s="12"/>
      <c r="V33" s="12"/>
      <c r="W33" s="12"/>
      <c r="X33" s="12"/>
      <c r="Y33" s="12"/>
      <c r="Z33" s="12"/>
      <c r="AA33" s="12"/>
    </row>
    <row r="34" spans="5:27" ht="13.5" customHeight="1" x14ac:dyDescent="0.15">
      <c r="F34" s="6"/>
      <c r="G34" s="6"/>
      <c r="O34" s="17" t="s">
        <v>15</v>
      </c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</row>
    <row r="35" spans="5:27" ht="13.5" customHeight="1" x14ac:dyDescent="0.15">
      <c r="O35" s="19"/>
      <c r="P35" s="24" t="s">
        <v>16</v>
      </c>
      <c r="Q35" s="24" t="s">
        <v>17</v>
      </c>
      <c r="R35" s="24" t="s">
        <v>18</v>
      </c>
      <c r="S35" s="24" t="s">
        <v>25</v>
      </c>
      <c r="T35" s="19" t="s">
        <v>3</v>
      </c>
      <c r="U35" s="24"/>
      <c r="V35" s="24"/>
      <c r="W35" s="24"/>
      <c r="X35" s="24"/>
      <c r="Y35" s="24"/>
      <c r="Z35" s="24"/>
      <c r="AA35" s="24"/>
    </row>
    <row r="36" spans="5:27" ht="13.5" customHeight="1" x14ac:dyDescent="0.15">
      <c r="O36" s="19"/>
      <c r="P36" s="24" t="s">
        <v>26</v>
      </c>
      <c r="Q36" s="22">
        <f>H9</f>
        <v>0</v>
      </c>
      <c r="R36" s="22">
        <f>H8</f>
        <v>0</v>
      </c>
      <c r="S36" s="10" t="str">
        <f t="shared" ref="S36" si="0">$H$5&amp;$C$16</f>
        <v>女子</v>
      </c>
      <c r="T36" s="22"/>
      <c r="U36" s="24"/>
      <c r="V36" s="24"/>
      <c r="W36" s="24"/>
      <c r="X36" s="24"/>
      <c r="Y36" s="24"/>
      <c r="Z36" s="24"/>
      <c r="AA36" s="24"/>
    </row>
    <row r="37" spans="5:27" ht="13.5" customHeight="1" x14ac:dyDescent="0.15">
      <c r="O37" s="24">
        <v>1</v>
      </c>
      <c r="P37" s="20" t="str">
        <f>IF($C$16="女子","WSC","")</f>
        <v>WSC</v>
      </c>
      <c r="Q37" s="10">
        <f>B22</f>
        <v>0</v>
      </c>
      <c r="R37" s="10">
        <f>B21</f>
        <v>0</v>
      </c>
      <c r="S37" s="10" t="str">
        <f>$H$5&amp;$C$16</f>
        <v>女子</v>
      </c>
      <c r="T37" s="10" t="str">
        <f>IF(C21="","",C21)</f>
        <v/>
      </c>
      <c r="U37" s="20" t="s">
        <v>27</v>
      </c>
      <c r="V37" s="24"/>
      <c r="W37" s="24"/>
      <c r="X37" s="24"/>
      <c r="Y37" s="24"/>
      <c r="Z37" s="24"/>
      <c r="AA37" s="24"/>
    </row>
    <row r="38" spans="5:27" ht="13.5" customHeight="1" x14ac:dyDescent="0.15">
      <c r="O38" s="24">
        <v>2</v>
      </c>
      <c r="P38" s="20" t="str">
        <f t="shared" ref="P38:P42" si="1">IF($C$16="女子","WSC","")</f>
        <v>WSC</v>
      </c>
      <c r="Q38" s="11">
        <f>B24</f>
        <v>0</v>
      </c>
      <c r="R38" s="10">
        <f>B23</f>
        <v>0</v>
      </c>
      <c r="S38" s="10" t="str">
        <f t="shared" ref="S38:S54" si="2">$H$5&amp;$C$16</f>
        <v>女子</v>
      </c>
      <c r="T38" s="10" t="str">
        <f>IF(C23="","",C23)</f>
        <v/>
      </c>
      <c r="U38" s="20" t="s">
        <v>27</v>
      </c>
      <c r="V38" s="24"/>
      <c r="W38" s="24"/>
      <c r="X38" s="24"/>
      <c r="Y38" s="24"/>
      <c r="Z38" s="24"/>
      <c r="AA38" s="24"/>
    </row>
    <row r="39" spans="5:27" ht="13.5" customHeight="1" x14ac:dyDescent="0.15">
      <c r="O39" s="24">
        <v>3</v>
      </c>
      <c r="P39" s="20" t="str">
        <f t="shared" si="1"/>
        <v>WSC</v>
      </c>
      <c r="Q39" s="10">
        <f>B26</f>
        <v>0</v>
      </c>
      <c r="R39" s="10">
        <f>B25</f>
        <v>0</v>
      </c>
      <c r="S39" s="10" t="str">
        <f t="shared" si="2"/>
        <v>女子</v>
      </c>
      <c r="T39" s="11" t="str">
        <f>IF(C25="","",C25)</f>
        <v/>
      </c>
      <c r="U39" s="20" t="s">
        <v>27</v>
      </c>
      <c r="V39" s="24"/>
      <c r="W39" s="24"/>
      <c r="X39" s="24"/>
      <c r="Y39" s="24"/>
      <c r="Z39" s="24"/>
      <c r="AA39" s="24"/>
    </row>
    <row r="40" spans="5:27" ht="13.5" customHeight="1" x14ac:dyDescent="0.15">
      <c r="O40" s="24">
        <v>4</v>
      </c>
      <c r="P40" s="20" t="str">
        <f t="shared" si="1"/>
        <v>WSC</v>
      </c>
      <c r="Q40" s="10">
        <f>B28</f>
        <v>0</v>
      </c>
      <c r="R40" s="10">
        <f>B27</f>
        <v>0</v>
      </c>
      <c r="S40" s="10" t="str">
        <f t="shared" si="2"/>
        <v>女子</v>
      </c>
      <c r="T40" s="11" t="str">
        <f>IF(C27="","",C27)</f>
        <v/>
      </c>
      <c r="U40" s="20" t="s">
        <v>27</v>
      </c>
      <c r="V40" s="21"/>
      <c r="W40" s="21"/>
      <c r="X40" s="21"/>
      <c r="Y40" s="21"/>
      <c r="Z40" s="21"/>
      <c r="AA40" s="21"/>
    </row>
    <row r="41" spans="5:27" ht="13.5" customHeight="1" x14ac:dyDescent="0.15">
      <c r="O41" s="24">
        <v>5</v>
      </c>
      <c r="P41" s="20" t="str">
        <f t="shared" si="1"/>
        <v>WSC</v>
      </c>
      <c r="Q41" s="10">
        <f>B30</f>
        <v>0</v>
      </c>
      <c r="R41" s="10">
        <f>B29</f>
        <v>0</v>
      </c>
      <c r="S41" s="10" t="str">
        <f t="shared" si="2"/>
        <v>女子</v>
      </c>
      <c r="T41" s="11" t="str">
        <f>IF(C29="","",C29)</f>
        <v/>
      </c>
      <c r="U41" s="20" t="s">
        <v>27</v>
      </c>
      <c r="V41" s="21"/>
      <c r="W41" s="21"/>
      <c r="X41" s="21"/>
      <c r="Y41" s="21"/>
      <c r="Z41" s="21"/>
      <c r="AA41" s="21"/>
    </row>
    <row r="42" spans="5:27" ht="13.5" customHeight="1" x14ac:dyDescent="0.15">
      <c r="I42" s="6"/>
      <c r="O42" s="24">
        <v>6</v>
      </c>
      <c r="P42" s="20" t="str">
        <f t="shared" si="1"/>
        <v>WSC</v>
      </c>
      <c r="Q42" s="10">
        <f>B32</f>
        <v>0</v>
      </c>
      <c r="R42" s="10">
        <f>B31</f>
        <v>0</v>
      </c>
      <c r="S42" s="10" t="str">
        <f t="shared" si="2"/>
        <v>女子</v>
      </c>
      <c r="T42" s="11" t="str">
        <f>IF(C31="","",C31)</f>
        <v/>
      </c>
      <c r="U42" s="20" t="s">
        <v>27</v>
      </c>
      <c r="V42" s="21"/>
      <c r="W42" s="21"/>
      <c r="X42" s="21"/>
      <c r="Y42" s="21"/>
      <c r="Z42" s="21"/>
      <c r="AA42" s="21"/>
    </row>
    <row r="43" spans="5:27" ht="13.5" customHeight="1" x14ac:dyDescent="0.15">
      <c r="I43" s="5"/>
      <c r="O43" s="24">
        <v>1</v>
      </c>
      <c r="P43" s="20" t="str">
        <f>IF($G$16="女子","WSA","")</f>
        <v>WSA</v>
      </c>
      <c r="Q43" s="11">
        <f>F22</f>
        <v>0</v>
      </c>
      <c r="R43" s="11">
        <f>F21</f>
        <v>0</v>
      </c>
      <c r="S43" s="10" t="str">
        <f t="shared" si="2"/>
        <v>女子</v>
      </c>
      <c r="T43" s="11">
        <f>IF(G21="","",G21)</f>
        <v>1</v>
      </c>
      <c r="U43" s="20" t="s">
        <v>27</v>
      </c>
      <c r="V43" s="21"/>
      <c r="W43" s="21"/>
      <c r="X43" s="21"/>
      <c r="Y43" s="21"/>
      <c r="Z43" s="21"/>
      <c r="AA43" s="21"/>
    </row>
    <row r="44" spans="5:27" ht="13.5" customHeight="1" x14ac:dyDescent="0.15">
      <c r="N44" s="4"/>
      <c r="O44" s="24">
        <v>2</v>
      </c>
      <c r="P44" s="20" t="str">
        <f t="shared" ref="P44:P48" si="3">IF($G$16="女子","WSA","")</f>
        <v>WSA</v>
      </c>
      <c r="Q44" s="11">
        <f>F24</f>
        <v>0</v>
      </c>
      <c r="R44" s="11">
        <f>F23</f>
        <v>0</v>
      </c>
      <c r="S44" s="10" t="str">
        <f t="shared" si="2"/>
        <v>女子</v>
      </c>
      <c r="T44" s="11">
        <f>IF(G23="","",G23)</f>
        <v>1</v>
      </c>
      <c r="U44" s="20" t="s">
        <v>27</v>
      </c>
      <c r="V44" s="21"/>
      <c r="W44" s="21"/>
      <c r="X44" s="21"/>
      <c r="Y44" s="21"/>
      <c r="Z44" s="21"/>
      <c r="AA44" s="21"/>
    </row>
    <row r="45" spans="5:27" x14ac:dyDescent="0.15">
      <c r="O45" s="24">
        <v>3</v>
      </c>
      <c r="P45" s="20" t="str">
        <f t="shared" si="3"/>
        <v>WSA</v>
      </c>
      <c r="Q45" s="11">
        <f>F26</f>
        <v>0</v>
      </c>
      <c r="R45" s="11">
        <f>F25</f>
        <v>0</v>
      </c>
      <c r="S45" s="10" t="str">
        <f t="shared" si="2"/>
        <v>女子</v>
      </c>
      <c r="T45" s="11">
        <f>IF(G25="","",G25)</f>
        <v>1</v>
      </c>
      <c r="U45" s="20" t="s">
        <v>27</v>
      </c>
      <c r="V45" s="21"/>
      <c r="W45" s="21"/>
      <c r="X45" s="21"/>
      <c r="Y45" s="21"/>
      <c r="Z45" s="21"/>
      <c r="AA45" s="21"/>
    </row>
    <row r="46" spans="5:27" ht="15" customHeight="1" x14ac:dyDescent="0.15">
      <c r="O46" s="24">
        <v>4</v>
      </c>
      <c r="P46" s="20" t="str">
        <f t="shared" si="3"/>
        <v>WSA</v>
      </c>
      <c r="Q46" s="11">
        <f>F28</f>
        <v>0</v>
      </c>
      <c r="R46" s="11">
        <f>F27</f>
        <v>0</v>
      </c>
      <c r="S46" s="10" t="str">
        <f t="shared" si="2"/>
        <v>女子</v>
      </c>
      <c r="T46" s="11">
        <f>IF(G27="","",G27)</f>
        <v>1</v>
      </c>
      <c r="U46" s="20" t="s">
        <v>27</v>
      </c>
      <c r="V46" s="21"/>
      <c r="W46" s="21"/>
      <c r="X46" s="21"/>
      <c r="Y46" s="21"/>
      <c r="Z46" s="21"/>
      <c r="AA46" s="21"/>
    </row>
    <row r="47" spans="5:27" x14ac:dyDescent="0.15">
      <c r="O47" s="24">
        <v>5</v>
      </c>
      <c r="P47" s="20" t="str">
        <f t="shared" si="3"/>
        <v>WSA</v>
      </c>
      <c r="Q47" s="11">
        <f>F30</f>
        <v>0</v>
      </c>
      <c r="R47" s="11">
        <f>F29</f>
        <v>0</v>
      </c>
      <c r="S47" s="10" t="str">
        <f t="shared" si="2"/>
        <v>女子</v>
      </c>
      <c r="T47" s="11">
        <f>IF(G29="","",G29)</f>
        <v>1</v>
      </c>
      <c r="U47" s="20" t="s">
        <v>27</v>
      </c>
      <c r="V47" s="21"/>
      <c r="W47" s="21"/>
      <c r="X47" s="21"/>
      <c r="Y47" s="21"/>
      <c r="Z47" s="21"/>
      <c r="AA47" s="21"/>
    </row>
    <row r="48" spans="5:27" ht="15" customHeight="1" x14ac:dyDescent="0.15">
      <c r="O48" s="24">
        <v>6</v>
      </c>
      <c r="P48" s="20" t="str">
        <f t="shared" si="3"/>
        <v>WSA</v>
      </c>
      <c r="Q48" s="11">
        <f>F32</f>
        <v>0</v>
      </c>
      <c r="R48" s="11">
        <f>F31</f>
        <v>0</v>
      </c>
      <c r="S48" s="10" t="str">
        <f t="shared" si="2"/>
        <v>女子</v>
      </c>
      <c r="T48" s="11">
        <f>IF(G31="","",G31)</f>
        <v>1</v>
      </c>
      <c r="U48" s="20" t="s">
        <v>27</v>
      </c>
      <c r="V48" s="21"/>
      <c r="W48" s="21"/>
      <c r="X48" s="21"/>
      <c r="Y48" s="21"/>
      <c r="Z48" s="21"/>
      <c r="AA48" s="21"/>
    </row>
    <row r="49" spans="15:27" x14ac:dyDescent="0.15">
      <c r="O49" s="37">
        <v>1</v>
      </c>
      <c r="P49" s="20" t="str">
        <f>IF($M$16="女子","WDC","")</f>
        <v>WDC</v>
      </c>
      <c r="Q49" s="11">
        <f>J22</f>
        <v>0</v>
      </c>
      <c r="R49" s="11">
        <f>J21</f>
        <v>0</v>
      </c>
      <c r="S49" s="10" t="str">
        <f t="shared" si="2"/>
        <v>女子</v>
      </c>
      <c r="T49" s="11" t="str">
        <f>IF(K21="","",K21)</f>
        <v/>
      </c>
      <c r="U49" s="20" t="s">
        <v>27</v>
      </c>
      <c r="V49" s="21"/>
      <c r="W49" s="21"/>
      <c r="X49" s="21"/>
      <c r="Y49" s="21"/>
      <c r="Z49" s="21"/>
      <c r="AA49" s="21"/>
    </row>
    <row r="50" spans="15:27" ht="15" customHeight="1" x14ac:dyDescent="0.15">
      <c r="O50" s="37"/>
      <c r="P50" s="20" t="str">
        <f t="shared" ref="P50:P54" si="4">IF($M$16="女子","WDC","")</f>
        <v>WDC</v>
      </c>
      <c r="Q50" s="11">
        <f>L22</f>
        <v>0</v>
      </c>
      <c r="R50" s="11">
        <f>L21</f>
        <v>0</v>
      </c>
      <c r="S50" s="10" t="str">
        <f t="shared" si="2"/>
        <v>女子</v>
      </c>
      <c r="T50" s="11" t="str">
        <f>IF(M21="","",M21)</f>
        <v/>
      </c>
      <c r="U50" s="20" t="s">
        <v>27</v>
      </c>
      <c r="V50" s="21"/>
      <c r="W50" s="21"/>
      <c r="X50" s="21"/>
      <c r="Y50" s="21"/>
      <c r="Z50" s="21"/>
      <c r="AA50" s="21"/>
    </row>
    <row r="51" spans="15:27" x14ac:dyDescent="0.15">
      <c r="O51" s="37">
        <v>2</v>
      </c>
      <c r="P51" s="20" t="str">
        <f t="shared" si="4"/>
        <v>WDC</v>
      </c>
      <c r="Q51" s="11">
        <f>J24</f>
        <v>0</v>
      </c>
      <c r="R51" s="11">
        <f>J23</f>
        <v>0</v>
      </c>
      <c r="S51" s="10" t="str">
        <f t="shared" si="2"/>
        <v>女子</v>
      </c>
      <c r="T51" s="11" t="str">
        <f>IF(K23="","",K23)</f>
        <v/>
      </c>
      <c r="U51" s="20" t="s">
        <v>27</v>
      </c>
      <c r="V51" s="21"/>
      <c r="W51" s="19"/>
      <c r="X51" s="19"/>
      <c r="Y51" s="19"/>
      <c r="Z51" s="19"/>
      <c r="AA51" s="19"/>
    </row>
    <row r="52" spans="15:27" ht="15" customHeight="1" x14ac:dyDescent="0.15">
      <c r="O52" s="37"/>
      <c r="P52" s="20" t="str">
        <f t="shared" si="4"/>
        <v>WDC</v>
      </c>
      <c r="Q52" s="11">
        <f>L24</f>
        <v>0</v>
      </c>
      <c r="R52" s="11">
        <f>L23</f>
        <v>0</v>
      </c>
      <c r="S52" s="10" t="str">
        <f t="shared" si="2"/>
        <v>女子</v>
      </c>
      <c r="T52" s="11" t="str">
        <f>IF(M23="","",M23)</f>
        <v/>
      </c>
      <c r="U52" s="20" t="s">
        <v>27</v>
      </c>
      <c r="V52" s="21"/>
      <c r="W52" s="19"/>
      <c r="X52" s="19"/>
      <c r="Y52" s="19"/>
      <c r="Z52" s="19"/>
      <c r="AA52" s="19"/>
    </row>
    <row r="53" spans="15:27" x14ac:dyDescent="0.15">
      <c r="O53" s="37">
        <v>3</v>
      </c>
      <c r="P53" s="20" t="str">
        <f t="shared" si="4"/>
        <v>WDC</v>
      </c>
      <c r="Q53" s="11">
        <f>J26</f>
        <v>0</v>
      </c>
      <c r="R53" s="11">
        <f>J25</f>
        <v>0</v>
      </c>
      <c r="S53" s="10" t="str">
        <f t="shared" si="2"/>
        <v>女子</v>
      </c>
      <c r="T53" s="11" t="str">
        <f>IF(K25="","",K25)</f>
        <v/>
      </c>
      <c r="U53" s="20" t="s">
        <v>27</v>
      </c>
      <c r="V53" s="21"/>
      <c r="W53" s="19"/>
      <c r="X53" s="19"/>
      <c r="Y53" s="19"/>
      <c r="Z53" s="19"/>
      <c r="AA53" s="19"/>
    </row>
    <row r="54" spans="15:27" ht="15" customHeight="1" x14ac:dyDescent="0.15">
      <c r="O54" s="37"/>
      <c r="P54" s="20" t="str">
        <f t="shared" si="4"/>
        <v>WDC</v>
      </c>
      <c r="Q54" s="11">
        <f>L26</f>
        <v>0</v>
      </c>
      <c r="R54" s="11">
        <f>L25</f>
        <v>0</v>
      </c>
      <c r="S54" s="10" t="str">
        <f t="shared" si="2"/>
        <v>女子</v>
      </c>
      <c r="T54" s="11" t="str">
        <f>IF(M25="","",M25)</f>
        <v/>
      </c>
      <c r="U54" s="20" t="s">
        <v>27</v>
      </c>
      <c r="V54" s="21"/>
      <c r="W54" s="19"/>
      <c r="X54" s="19"/>
      <c r="Y54" s="19"/>
      <c r="Z54" s="19"/>
      <c r="AA54" s="19"/>
    </row>
    <row r="55" spans="15:27" x14ac:dyDescent="0.15">
      <c r="O55" s="19"/>
      <c r="P55" s="21"/>
      <c r="Q55" s="21"/>
      <c r="R55" s="21"/>
      <c r="S55" s="21"/>
      <c r="T55" s="21"/>
      <c r="U55" s="20"/>
      <c r="V55" s="21"/>
      <c r="W55" s="19"/>
      <c r="X55" s="19"/>
      <c r="Y55" s="19"/>
      <c r="Z55" s="19"/>
      <c r="AA55" s="19"/>
    </row>
    <row r="56" spans="15:27" ht="15" customHeight="1" x14ac:dyDescent="0.15">
      <c r="O56" s="19"/>
      <c r="P56" s="21"/>
      <c r="Q56" s="21"/>
      <c r="R56" s="21"/>
      <c r="S56" s="21"/>
      <c r="T56" s="21"/>
      <c r="U56" s="20"/>
      <c r="V56" s="21"/>
      <c r="W56" s="19"/>
      <c r="X56" s="19"/>
      <c r="Y56" s="19"/>
      <c r="Z56" s="19"/>
      <c r="AA56" s="19"/>
    </row>
    <row r="57" spans="15:27" x14ac:dyDescent="0.15">
      <c r="O57" s="19"/>
      <c r="P57" s="21"/>
      <c r="Q57" s="21"/>
      <c r="R57" s="21"/>
      <c r="S57" s="21"/>
      <c r="T57" s="21"/>
      <c r="U57" s="20"/>
      <c r="V57" s="21"/>
      <c r="W57" s="19"/>
      <c r="X57" s="19"/>
      <c r="Y57" s="19"/>
      <c r="Z57" s="19"/>
      <c r="AA57" s="19"/>
    </row>
    <row r="58" spans="15:27" ht="15" customHeight="1" x14ac:dyDescent="0.15">
      <c r="O58" s="19"/>
      <c r="P58" s="21"/>
      <c r="Q58" s="21"/>
      <c r="R58" s="21"/>
      <c r="S58" s="21"/>
      <c r="T58" s="21"/>
      <c r="U58" s="20"/>
      <c r="V58" s="21"/>
      <c r="W58" s="19"/>
      <c r="X58" s="19"/>
      <c r="Y58" s="19"/>
      <c r="Z58" s="19"/>
      <c r="AA58" s="19"/>
    </row>
    <row r="59" spans="15:27" x14ac:dyDescent="0.15"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</row>
  </sheetData>
  <mergeCells count="70">
    <mergeCell ref="I27:I28"/>
    <mergeCell ref="K27:K28"/>
    <mergeCell ref="M27:M28"/>
    <mergeCell ref="A1:M1"/>
    <mergeCell ref="A4:D4"/>
    <mergeCell ref="E4:G4"/>
    <mergeCell ref="H4:M4"/>
    <mergeCell ref="A5:D5"/>
    <mergeCell ref="E5:G5"/>
    <mergeCell ref="H5:M5"/>
    <mergeCell ref="A16:B16"/>
    <mergeCell ref="E16:F16"/>
    <mergeCell ref="I16:L16"/>
    <mergeCell ref="E7:G7"/>
    <mergeCell ref="H7:M7"/>
    <mergeCell ref="A8:D8"/>
    <mergeCell ref="E8:G8"/>
    <mergeCell ref="H8:M8"/>
    <mergeCell ref="A9:D9"/>
    <mergeCell ref="E9:G9"/>
    <mergeCell ref="H9:M9"/>
    <mergeCell ref="E11:G11"/>
    <mergeCell ref="H11:M11"/>
    <mergeCell ref="E13:G13"/>
    <mergeCell ref="H13:M13"/>
    <mergeCell ref="F14:M14"/>
    <mergeCell ref="M19:M20"/>
    <mergeCell ref="A21:A22"/>
    <mergeCell ref="C21:C22"/>
    <mergeCell ref="E21:E22"/>
    <mergeCell ref="G21:G22"/>
    <mergeCell ref="I21:I22"/>
    <mergeCell ref="K21:K22"/>
    <mergeCell ref="M21:M22"/>
    <mergeCell ref="A19:A20"/>
    <mergeCell ref="C19:C20"/>
    <mergeCell ref="E19:E20"/>
    <mergeCell ref="G19:G20"/>
    <mergeCell ref="I19:I20"/>
    <mergeCell ref="K19:K20"/>
    <mergeCell ref="M23:M24"/>
    <mergeCell ref="A25:A26"/>
    <mergeCell ref="C25:C26"/>
    <mergeCell ref="E25:E26"/>
    <mergeCell ref="G25:G26"/>
    <mergeCell ref="I25:I26"/>
    <mergeCell ref="K25:K26"/>
    <mergeCell ref="M25:M26"/>
    <mergeCell ref="A23:A24"/>
    <mergeCell ref="C23:C24"/>
    <mergeCell ref="E23:E24"/>
    <mergeCell ref="G23:G24"/>
    <mergeCell ref="I23:I24"/>
    <mergeCell ref="K23:K24"/>
    <mergeCell ref="A27:A28"/>
    <mergeCell ref="C27:C28"/>
    <mergeCell ref="E27:E28"/>
    <mergeCell ref="G27:G28"/>
    <mergeCell ref="A29:A30"/>
    <mergeCell ref="C29:C30"/>
    <mergeCell ref="E29:E30"/>
    <mergeCell ref="G29:G30"/>
    <mergeCell ref="O51:O52"/>
    <mergeCell ref="O53:O54"/>
    <mergeCell ref="A31:A32"/>
    <mergeCell ref="C31:C32"/>
    <mergeCell ref="E31:E32"/>
    <mergeCell ref="G31:G32"/>
    <mergeCell ref="H32:M32"/>
    <mergeCell ref="O49:O50"/>
  </mergeCells>
  <phoneticPr fontId="18"/>
  <conditionalFormatting sqref="H4:M5 H7:M9 H11:M11 H13:M13">
    <cfRule type="containsBlanks" dxfId="3" priority="2">
      <formula>LEN(TRIM(H4))=0</formula>
    </cfRule>
  </conditionalFormatting>
  <conditionalFormatting sqref="M16 C16 G16">
    <cfRule type="containsBlanks" dxfId="2" priority="1">
      <formula>LEN(TRIM(C16))=0</formula>
    </cfRule>
  </conditionalFormatting>
  <dataValidations count="5">
    <dataValidation type="list" allowBlank="1" showInputMessage="1" showErrorMessage="1" sqref="G21:G33 C21:C32" xr:uid="{D08332C0-DDB0-48EF-BC37-A6D05449565D}">
      <formula1>"1,2,3"</formula1>
    </dataValidation>
    <dataValidation imeMode="hiragana" allowBlank="1" showInputMessage="1" showErrorMessage="1" sqref="B21:B32 J21:J26 H8:M9 H4:M5 H7:I7 L7:M7 F21:F33 L21:L26" xr:uid="{CA041B2C-2F49-4972-8E72-A43C14C98E38}"/>
    <dataValidation imeMode="off" allowBlank="1" showInputMessage="1" showErrorMessage="1" sqref="H11:M11 H13:M13" xr:uid="{567B0436-97BA-4B2F-97E1-7FA1EF0DA2DD}"/>
    <dataValidation type="list" allowBlank="1" showInputMessage="1" showErrorMessage="1" sqref="C16 G16 M16" xr:uid="{C26DA2F1-B0AB-4823-A814-F94CDC8C2579}">
      <formula1>$C$17:$C$18</formula1>
    </dataValidation>
    <dataValidation type="list" allowBlank="1" showInputMessage="1" showErrorMessage="1" sqref="K21:K28 M21:M28" xr:uid="{88CDE41A-5158-4DEC-9629-663DB1EF1656}">
      <formula1>"1,2"</formula1>
    </dataValidation>
  </dataValidations>
  <pageMargins left="0.70866141732283472" right="0.70866141732283472" top="0.74803149606299213" bottom="0.74803149606299213" header="0.31496062992125984" footer="0.31496062992125984"/>
  <pageSetup paperSize="9" scale="89" fitToHeight="0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A6C76-20ED-43D0-9594-8991164D2BA6}">
  <sheetPr>
    <pageSetUpPr fitToPage="1"/>
  </sheetPr>
  <dimension ref="A1:AA59"/>
  <sheetViews>
    <sheetView view="pageBreakPreview" zoomScaleNormal="70" zoomScaleSheetLayoutView="100" workbookViewId="0">
      <selection sqref="A1:M1"/>
    </sheetView>
  </sheetViews>
  <sheetFormatPr defaultRowHeight="13.5" x14ac:dyDescent="0.15"/>
  <cols>
    <col min="1" max="1" width="3.625" style="1" customWidth="1"/>
    <col min="2" max="2" width="15.625" style="1" customWidth="1"/>
    <col min="3" max="3" width="4.625" style="1" customWidth="1"/>
    <col min="4" max="5" width="3.625" style="1" customWidth="1"/>
    <col min="6" max="6" width="15.625" style="1" customWidth="1"/>
    <col min="7" max="7" width="4.625" style="1" customWidth="1"/>
    <col min="8" max="9" width="3.625" style="1" customWidth="1"/>
    <col min="10" max="10" width="15.625" style="1" customWidth="1"/>
    <col min="11" max="11" width="4.625" style="1" customWidth="1"/>
    <col min="12" max="12" width="15.625" style="1" customWidth="1"/>
    <col min="13" max="13" width="4.625" style="1" customWidth="1"/>
    <col min="14" max="16" width="9" style="1"/>
    <col min="17" max="18" width="15.625" style="1" customWidth="1"/>
    <col min="19" max="19" width="27.25" style="1" bestFit="1" customWidth="1"/>
    <col min="20" max="20" width="5.625" style="1" bestFit="1" customWidth="1"/>
    <col min="21" max="21" width="3.875" style="1" bestFit="1" customWidth="1"/>
    <col min="22" max="16384" width="9" style="1"/>
  </cols>
  <sheetData>
    <row r="1" spans="1:17" ht="18.75" x14ac:dyDescent="0.15">
      <c r="A1" s="60" t="s">
        <v>28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3" spans="1:17" ht="17.25" x14ac:dyDescent="0.15">
      <c r="A3" s="18" t="s">
        <v>0</v>
      </c>
    </row>
    <row r="4" spans="1:17" x14ac:dyDescent="0.15">
      <c r="A4" s="55" t="s">
        <v>23</v>
      </c>
      <c r="B4" s="55"/>
      <c r="C4" s="55"/>
      <c r="D4" s="55"/>
      <c r="E4" s="52" t="s">
        <v>21</v>
      </c>
      <c r="F4" s="52"/>
      <c r="G4" s="52"/>
      <c r="H4" s="61"/>
      <c r="I4" s="62"/>
      <c r="J4" s="62"/>
      <c r="K4" s="62"/>
      <c r="L4" s="62"/>
      <c r="M4" s="62"/>
    </row>
    <row r="5" spans="1:17" ht="30" customHeight="1" x14ac:dyDescent="0.15">
      <c r="A5" s="55"/>
      <c r="B5" s="55"/>
      <c r="C5" s="55"/>
      <c r="D5" s="55"/>
      <c r="E5" s="48" t="s">
        <v>4</v>
      </c>
      <c r="F5" s="48"/>
      <c r="G5" s="48"/>
      <c r="H5" s="56"/>
      <c r="I5" s="57"/>
      <c r="J5" s="57"/>
      <c r="K5" s="57"/>
      <c r="L5" s="57"/>
      <c r="M5" s="57"/>
      <c r="Q5" s="13"/>
    </row>
    <row r="6" spans="1:17" x14ac:dyDescent="0.15">
      <c r="A6" s="14"/>
      <c r="B6" s="14"/>
      <c r="C6" s="14"/>
      <c r="D6" s="14"/>
      <c r="Q6" s="13"/>
    </row>
    <row r="7" spans="1:17" ht="30" customHeight="1" x14ac:dyDescent="0.15">
      <c r="A7" s="14"/>
      <c r="B7" s="14"/>
      <c r="C7" s="14"/>
      <c r="D7" s="14"/>
      <c r="E7" s="48" t="s">
        <v>5</v>
      </c>
      <c r="F7" s="48"/>
      <c r="G7" s="48"/>
      <c r="H7" s="65"/>
      <c r="I7" s="65"/>
      <c r="J7" s="65"/>
      <c r="K7" s="65"/>
      <c r="L7" s="65"/>
      <c r="M7" s="65"/>
      <c r="Q7" s="13"/>
    </row>
    <row r="8" spans="1:17" x14ac:dyDescent="0.15">
      <c r="A8" s="55" t="s">
        <v>23</v>
      </c>
      <c r="B8" s="55"/>
      <c r="C8" s="55"/>
      <c r="D8" s="55"/>
      <c r="E8" s="52" t="s">
        <v>22</v>
      </c>
      <c r="F8" s="52"/>
      <c r="G8" s="52"/>
      <c r="H8" s="53"/>
      <c r="I8" s="54"/>
      <c r="J8" s="54"/>
      <c r="K8" s="54"/>
      <c r="L8" s="54"/>
      <c r="M8" s="54"/>
      <c r="Q8" s="13"/>
    </row>
    <row r="9" spans="1:17" ht="30" customHeight="1" x14ac:dyDescent="0.15">
      <c r="A9" s="55" t="s">
        <v>24</v>
      </c>
      <c r="B9" s="55"/>
      <c r="C9" s="55"/>
      <c r="D9" s="55"/>
      <c r="E9" s="48" t="s">
        <v>6</v>
      </c>
      <c r="F9" s="48"/>
      <c r="G9" s="48"/>
      <c r="H9" s="56"/>
      <c r="I9" s="57"/>
      <c r="J9" s="57"/>
      <c r="K9" s="57"/>
      <c r="L9" s="57"/>
      <c r="M9" s="57"/>
      <c r="Q9" s="13"/>
    </row>
    <row r="10" spans="1:17" x14ac:dyDescent="0.15">
      <c r="A10" s="14"/>
      <c r="B10" s="14"/>
      <c r="C10" s="14"/>
      <c r="D10" s="14"/>
      <c r="Q10" s="13"/>
    </row>
    <row r="11" spans="1:17" ht="30" customHeight="1" x14ac:dyDescent="0.15">
      <c r="A11" s="14"/>
      <c r="B11" s="14"/>
      <c r="C11" s="14"/>
      <c r="D11" s="14"/>
      <c r="E11" s="48" t="s">
        <v>7</v>
      </c>
      <c r="F11" s="48"/>
      <c r="G11" s="48"/>
      <c r="H11" s="49"/>
      <c r="I11" s="49"/>
      <c r="J11" s="49"/>
      <c r="K11" s="49"/>
      <c r="L11" s="49"/>
      <c r="M11" s="49"/>
      <c r="Q11" s="13"/>
    </row>
    <row r="12" spans="1:17" x14ac:dyDescent="0.15">
      <c r="A12" s="14"/>
      <c r="B12" s="14"/>
      <c r="C12" s="14"/>
      <c r="D12" s="14"/>
    </row>
    <row r="13" spans="1:17" ht="30" customHeight="1" x14ac:dyDescent="0.15">
      <c r="A13" s="14"/>
      <c r="B13" s="14"/>
      <c r="C13" s="14"/>
      <c r="D13" s="14"/>
      <c r="E13" s="50" t="s">
        <v>9</v>
      </c>
      <c r="F13" s="50"/>
      <c r="G13" s="50"/>
      <c r="H13" s="49"/>
      <c r="I13" s="49"/>
      <c r="J13" s="49"/>
      <c r="K13" s="49"/>
      <c r="L13" s="49"/>
      <c r="M13" s="49"/>
    </row>
    <row r="14" spans="1:17" x14ac:dyDescent="0.15">
      <c r="F14" s="51" t="s">
        <v>10</v>
      </c>
      <c r="G14" s="51"/>
      <c r="H14" s="51"/>
      <c r="I14" s="51"/>
      <c r="J14" s="51"/>
      <c r="K14" s="51"/>
      <c r="L14" s="51"/>
      <c r="M14" s="51"/>
    </row>
    <row r="16" spans="1:17" x14ac:dyDescent="0.15">
      <c r="A16" s="63" t="s">
        <v>12</v>
      </c>
      <c r="B16" s="63"/>
      <c r="C16" s="36" t="s">
        <v>19</v>
      </c>
      <c r="D16" s="6"/>
      <c r="E16" s="63" t="s">
        <v>14</v>
      </c>
      <c r="F16" s="63"/>
      <c r="G16" s="36" t="s">
        <v>19</v>
      </c>
      <c r="H16" s="6"/>
      <c r="I16" s="64" t="s">
        <v>8</v>
      </c>
      <c r="J16" s="64"/>
      <c r="K16" s="64"/>
      <c r="L16" s="64"/>
      <c r="M16" s="36" t="s">
        <v>19</v>
      </c>
    </row>
    <row r="17" spans="1:13" hidden="1" x14ac:dyDescent="0.15">
      <c r="A17" s="34"/>
      <c r="B17" s="34"/>
      <c r="C17" s="9" t="s">
        <v>19</v>
      </c>
      <c r="D17" s="6"/>
      <c r="E17" s="34"/>
      <c r="F17" s="34"/>
      <c r="G17" s="9" t="s">
        <v>19</v>
      </c>
      <c r="H17" s="7"/>
      <c r="I17" s="8"/>
      <c r="J17" s="35"/>
      <c r="K17" s="35"/>
      <c r="L17" s="35"/>
      <c r="M17" s="9" t="s">
        <v>19</v>
      </c>
    </row>
    <row r="18" spans="1:13" hidden="1" x14ac:dyDescent="0.15">
      <c r="A18" s="34"/>
      <c r="B18" s="34"/>
      <c r="C18" s="9" t="s">
        <v>20</v>
      </c>
      <c r="D18" s="6"/>
      <c r="E18" s="34"/>
      <c r="F18" s="34"/>
      <c r="G18" s="9" t="s">
        <v>20</v>
      </c>
      <c r="H18" s="7"/>
      <c r="I18" s="8"/>
      <c r="J18" s="35"/>
      <c r="K18" s="35"/>
      <c r="L18" s="35"/>
      <c r="M18" s="9" t="s">
        <v>20</v>
      </c>
    </row>
    <row r="19" spans="1:13" ht="24.95" customHeight="1" x14ac:dyDescent="0.15">
      <c r="A19" s="46" t="s">
        <v>1</v>
      </c>
      <c r="B19" s="2" t="s">
        <v>11</v>
      </c>
      <c r="C19" s="45" t="s">
        <v>3</v>
      </c>
      <c r="E19" s="46" t="s">
        <v>1</v>
      </c>
      <c r="F19" s="2" t="s">
        <v>11</v>
      </c>
      <c r="G19" s="45" t="s">
        <v>3</v>
      </c>
      <c r="I19" s="46" t="s">
        <v>1</v>
      </c>
      <c r="J19" s="2" t="s">
        <v>11</v>
      </c>
      <c r="K19" s="45" t="s">
        <v>3</v>
      </c>
      <c r="L19" s="2" t="s">
        <v>11</v>
      </c>
      <c r="M19" s="45" t="s">
        <v>3</v>
      </c>
    </row>
    <row r="20" spans="1:13" ht="50.1" customHeight="1" x14ac:dyDescent="0.15">
      <c r="A20" s="47"/>
      <c r="B20" s="3" t="s">
        <v>2</v>
      </c>
      <c r="C20" s="45"/>
      <c r="E20" s="47"/>
      <c r="F20" s="3" t="s">
        <v>2</v>
      </c>
      <c r="G20" s="45"/>
      <c r="I20" s="47"/>
      <c r="J20" s="3" t="s">
        <v>2</v>
      </c>
      <c r="K20" s="45"/>
      <c r="L20" s="3" t="s">
        <v>2</v>
      </c>
      <c r="M20" s="45"/>
    </row>
    <row r="21" spans="1:13" ht="24.95" customHeight="1" x14ac:dyDescent="0.15">
      <c r="A21" s="41">
        <v>1</v>
      </c>
      <c r="B21" s="15"/>
      <c r="C21" s="39"/>
      <c r="E21" s="41">
        <v>1</v>
      </c>
      <c r="F21" s="15"/>
      <c r="G21" s="39">
        <v>1</v>
      </c>
      <c r="I21" s="41">
        <v>1</v>
      </c>
      <c r="J21" s="15"/>
      <c r="K21" s="39"/>
      <c r="L21" s="15"/>
      <c r="M21" s="39"/>
    </row>
    <row r="22" spans="1:13" ht="60" customHeight="1" x14ac:dyDescent="0.15">
      <c r="A22" s="44"/>
      <c r="B22" s="16"/>
      <c r="C22" s="39"/>
      <c r="E22" s="44"/>
      <c r="F22" s="16"/>
      <c r="G22" s="39"/>
      <c r="I22" s="44"/>
      <c r="J22" s="16"/>
      <c r="K22" s="39"/>
      <c r="L22" s="16"/>
      <c r="M22" s="39"/>
    </row>
    <row r="23" spans="1:13" ht="24.95" customHeight="1" x14ac:dyDescent="0.15">
      <c r="A23" s="41">
        <v>2</v>
      </c>
      <c r="B23" s="15"/>
      <c r="C23" s="39"/>
      <c r="E23" s="41">
        <v>2</v>
      </c>
      <c r="F23" s="15"/>
      <c r="G23" s="39">
        <v>1</v>
      </c>
      <c r="I23" s="41">
        <v>2</v>
      </c>
      <c r="J23" s="15"/>
      <c r="K23" s="39"/>
      <c r="L23" s="15"/>
      <c r="M23" s="39"/>
    </row>
    <row r="24" spans="1:13" ht="60" customHeight="1" x14ac:dyDescent="0.15">
      <c r="A24" s="44"/>
      <c r="B24" s="16"/>
      <c r="C24" s="39"/>
      <c r="E24" s="44"/>
      <c r="F24" s="16"/>
      <c r="G24" s="39"/>
      <c r="I24" s="44"/>
      <c r="J24" s="16"/>
      <c r="K24" s="39"/>
      <c r="L24" s="16"/>
      <c r="M24" s="39"/>
    </row>
    <row r="25" spans="1:13" ht="24.95" customHeight="1" x14ac:dyDescent="0.15">
      <c r="A25" s="41">
        <v>3</v>
      </c>
      <c r="B25" s="15"/>
      <c r="C25" s="39"/>
      <c r="E25" s="41">
        <v>3</v>
      </c>
      <c r="F25" s="15"/>
      <c r="G25" s="39">
        <v>1</v>
      </c>
      <c r="I25" s="41">
        <v>3</v>
      </c>
      <c r="J25" s="15"/>
      <c r="K25" s="39"/>
      <c r="L25" s="15"/>
      <c r="M25" s="39"/>
    </row>
    <row r="26" spans="1:13" ht="60" customHeight="1" x14ac:dyDescent="0.15">
      <c r="A26" s="44"/>
      <c r="B26" s="16"/>
      <c r="C26" s="39"/>
      <c r="E26" s="44"/>
      <c r="F26" s="16"/>
      <c r="G26" s="39"/>
      <c r="I26" s="44"/>
      <c r="J26" s="16"/>
      <c r="K26" s="39"/>
      <c r="L26" s="16"/>
      <c r="M26" s="39"/>
    </row>
    <row r="27" spans="1:13" ht="24.95" customHeight="1" x14ac:dyDescent="0.15">
      <c r="A27" s="41">
        <v>4</v>
      </c>
      <c r="B27" s="15"/>
      <c r="C27" s="39"/>
      <c r="E27" s="41">
        <v>4</v>
      </c>
      <c r="F27" s="15"/>
      <c r="G27" s="39">
        <v>1</v>
      </c>
      <c r="I27" s="58"/>
      <c r="J27" s="6"/>
      <c r="K27" s="59"/>
      <c r="L27" s="6"/>
      <c r="M27" s="59"/>
    </row>
    <row r="28" spans="1:13" ht="60" customHeight="1" x14ac:dyDescent="0.15">
      <c r="A28" s="42"/>
      <c r="B28" s="29"/>
      <c r="C28" s="43"/>
      <c r="E28" s="42"/>
      <c r="F28" s="29"/>
      <c r="G28" s="43"/>
      <c r="I28" s="58"/>
      <c r="J28" s="6"/>
      <c r="K28" s="59"/>
      <c r="L28" s="6"/>
      <c r="M28" s="59"/>
    </row>
    <row r="29" spans="1:13" ht="24.95" customHeight="1" x14ac:dyDescent="0.15">
      <c r="A29" s="38">
        <v>5</v>
      </c>
      <c r="B29" s="30"/>
      <c r="C29" s="39"/>
      <c r="D29" s="28"/>
      <c r="E29" s="38">
        <v>5</v>
      </c>
      <c r="F29" s="30"/>
      <c r="G29" s="39">
        <v>1</v>
      </c>
    </row>
    <row r="30" spans="1:13" ht="60" customHeight="1" x14ac:dyDescent="0.15">
      <c r="A30" s="38"/>
      <c r="B30" s="31"/>
      <c r="C30" s="39"/>
      <c r="D30" s="28"/>
      <c r="E30" s="38"/>
      <c r="F30" s="31"/>
      <c r="G30" s="39"/>
    </row>
    <row r="31" spans="1:13" ht="24.95" customHeight="1" x14ac:dyDescent="0.15">
      <c r="A31" s="38">
        <v>6</v>
      </c>
      <c r="B31" s="30"/>
      <c r="C31" s="39"/>
      <c r="D31" s="28"/>
      <c r="E31" s="38">
        <v>6</v>
      </c>
      <c r="F31" s="30"/>
      <c r="G31" s="39">
        <v>1</v>
      </c>
    </row>
    <row r="32" spans="1:13" ht="60" customHeight="1" x14ac:dyDescent="0.15">
      <c r="A32" s="38"/>
      <c r="B32" s="31"/>
      <c r="C32" s="39"/>
      <c r="D32" s="28"/>
      <c r="E32" s="38"/>
      <c r="F32" s="31"/>
      <c r="G32" s="39"/>
      <c r="H32" s="40" t="s">
        <v>13</v>
      </c>
      <c r="I32" s="40"/>
      <c r="J32" s="40"/>
      <c r="K32" s="40"/>
      <c r="L32" s="40"/>
      <c r="M32" s="40"/>
    </row>
    <row r="33" spans="5:27" ht="24.95" customHeight="1" x14ac:dyDescent="0.15">
      <c r="E33" s="34"/>
      <c r="F33" s="26"/>
      <c r="G33" s="33"/>
      <c r="P33" s="12"/>
      <c r="R33" s="12"/>
      <c r="S33" s="12"/>
      <c r="T33" s="12"/>
      <c r="U33" s="12"/>
      <c r="V33" s="12"/>
      <c r="W33" s="12"/>
      <c r="X33" s="12"/>
      <c r="Y33" s="12"/>
      <c r="Z33" s="12"/>
      <c r="AA33" s="12"/>
    </row>
    <row r="34" spans="5:27" ht="13.5" customHeight="1" x14ac:dyDescent="0.15">
      <c r="F34" s="6"/>
      <c r="G34" s="6"/>
      <c r="O34" s="17" t="s">
        <v>15</v>
      </c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</row>
    <row r="35" spans="5:27" ht="13.5" customHeight="1" x14ac:dyDescent="0.15">
      <c r="O35" s="19"/>
      <c r="P35" s="32" t="s">
        <v>16</v>
      </c>
      <c r="Q35" s="32" t="s">
        <v>17</v>
      </c>
      <c r="R35" s="32" t="s">
        <v>18</v>
      </c>
      <c r="S35" s="32" t="s">
        <v>25</v>
      </c>
      <c r="T35" s="19" t="s">
        <v>3</v>
      </c>
      <c r="U35" s="32"/>
      <c r="V35" s="32"/>
      <c r="W35" s="32"/>
      <c r="X35" s="32"/>
      <c r="Y35" s="32"/>
      <c r="Z35" s="32"/>
      <c r="AA35" s="32"/>
    </row>
    <row r="36" spans="5:27" ht="13.5" customHeight="1" x14ac:dyDescent="0.15">
      <c r="O36" s="19"/>
      <c r="P36" s="32" t="s">
        <v>26</v>
      </c>
      <c r="Q36" s="22">
        <f>H9</f>
        <v>0</v>
      </c>
      <c r="R36" s="22">
        <f>H8</f>
        <v>0</v>
      </c>
      <c r="S36" s="10" t="str">
        <f t="shared" ref="S36" si="0">$H$5&amp;$C$16</f>
        <v>男子</v>
      </c>
      <c r="T36" s="22"/>
      <c r="U36" s="32"/>
      <c r="V36" s="32"/>
      <c r="W36" s="32"/>
      <c r="X36" s="32"/>
      <c r="Y36" s="32"/>
      <c r="Z36" s="32"/>
      <c r="AA36" s="32"/>
    </row>
    <row r="37" spans="5:27" ht="13.5" customHeight="1" x14ac:dyDescent="0.15">
      <c r="O37" s="32">
        <v>1</v>
      </c>
      <c r="P37" s="20" t="str">
        <f t="shared" ref="P37:P42" si="1">IF($C$16="男子","MSC","")</f>
        <v>MSC</v>
      </c>
      <c r="Q37" s="10">
        <f>B22</f>
        <v>0</v>
      </c>
      <c r="R37" s="10">
        <f>B21</f>
        <v>0</v>
      </c>
      <c r="S37" s="10" t="str">
        <f>$H$5&amp;$C$16</f>
        <v>男子</v>
      </c>
      <c r="T37" s="10" t="str">
        <f>IF(C21="","",C21)</f>
        <v/>
      </c>
      <c r="U37" s="20" t="s">
        <v>27</v>
      </c>
      <c r="V37" s="32"/>
      <c r="W37" s="32"/>
      <c r="X37" s="32"/>
      <c r="Y37" s="32"/>
      <c r="Z37" s="32"/>
      <c r="AA37" s="32"/>
    </row>
    <row r="38" spans="5:27" ht="13.5" customHeight="1" x14ac:dyDescent="0.15">
      <c r="O38" s="32">
        <v>2</v>
      </c>
      <c r="P38" s="20" t="str">
        <f t="shared" si="1"/>
        <v>MSC</v>
      </c>
      <c r="Q38" s="11">
        <f>B24</f>
        <v>0</v>
      </c>
      <c r="R38" s="10">
        <f>B23</f>
        <v>0</v>
      </c>
      <c r="S38" s="10" t="str">
        <f t="shared" ref="S38:S54" si="2">$H$5&amp;$C$16</f>
        <v>男子</v>
      </c>
      <c r="T38" s="10" t="str">
        <f>IF(C23="","",C23)</f>
        <v/>
      </c>
      <c r="U38" s="20" t="s">
        <v>27</v>
      </c>
      <c r="V38" s="32"/>
      <c r="W38" s="32"/>
      <c r="X38" s="32"/>
      <c r="Y38" s="32"/>
      <c r="Z38" s="32"/>
      <c r="AA38" s="32"/>
    </row>
    <row r="39" spans="5:27" ht="13.5" customHeight="1" x14ac:dyDescent="0.15">
      <c r="O39" s="32">
        <v>3</v>
      </c>
      <c r="P39" s="20" t="str">
        <f t="shared" si="1"/>
        <v>MSC</v>
      </c>
      <c r="Q39" s="10">
        <f>B26</f>
        <v>0</v>
      </c>
      <c r="R39" s="10">
        <f>B25</f>
        <v>0</v>
      </c>
      <c r="S39" s="10" t="str">
        <f t="shared" si="2"/>
        <v>男子</v>
      </c>
      <c r="T39" s="11" t="str">
        <f>IF(C25="","",C25)</f>
        <v/>
      </c>
      <c r="U39" s="20" t="s">
        <v>27</v>
      </c>
      <c r="V39" s="32"/>
      <c r="W39" s="32"/>
      <c r="X39" s="32"/>
      <c r="Y39" s="32"/>
      <c r="Z39" s="32"/>
      <c r="AA39" s="32"/>
    </row>
    <row r="40" spans="5:27" ht="13.5" customHeight="1" x14ac:dyDescent="0.15">
      <c r="O40" s="32">
        <v>4</v>
      </c>
      <c r="P40" s="20" t="str">
        <f t="shared" si="1"/>
        <v>MSC</v>
      </c>
      <c r="Q40" s="10">
        <f>B28</f>
        <v>0</v>
      </c>
      <c r="R40" s="10">
        <f>B27</f>
        <v>0</v>
      </c>
      <c r="S40" s="10" t="str">
        <f t="shared" si="2"/>
        <v>男子</v>
      </c>
      <c r="T40" s="11" t="str">
        <f>IF(C27="","",C27)</f>
        <v/>
      </c>
      <c r="U40" s="20" t="s">
        <v>27</v>
      </c>
      <c r="V40" s="21"/>
      <c r="W40" s="21"/>
      <c r="X40" s="21"/>
      <c r="Y40" s="21"/>
      <c r="Z40" s="21"/>
      <c r="AA40" s="21"/>
    </row>
    <row r="41" spans="5:27" ht="13.5" customHeight="1" x14ac:dyDescent="0.15">
      <c r="O41" s="32">
        <v>5</v>
      </c>
      <c r="P41" s="20" t="str">
        <f t="shared" si="1"/>
        <v>MSC</v>
      </c>
      <c r="Q41" s="10">
        <f>B30</f>
        <v>0</v>
      </c>
      <c r="R41" s="10">
        <f>B29</f>
        <v>0</v>
      </c>
      <c r="S41" s="10" t="str">
        <f t="shared" si="2"/>
        <v>男子</v>
      </c>
      <c r="T41" s="11" t="str">
        <f>IF(C29="","",C29)</f>
        <v/>
      </c>
      <c r="U41" s="20" t="s">
        <v>27</v>
      </c>
      <c r="V41" s="21"/>
      <c r="W41" s="21"/>
      <c r="X41" s="21"/>
      <c r="Y41" s="21"/>
      <c r="Z41" s="21"/>
      <c r="AA41" s="21"/>
    </row>
    <row r="42" spans="5:27" ht="13.5" customHeight="1" x14ac:dyDescent="0.15">
      <c r="I42" s="6"/>
      <c r="O42" s="32">
        <v>6</v>
      </c>
      <c r="P42" s="20" t="str">
        <f t="shared" si="1"/>
        <v>MSC</v>
      </c>
      <c r="Q42" s="10">
        <f>B32</f>
        <v>0</v>
      </c>
      <c r="R42" s="10">
        <f>B31</f>
        <v>0</v>
      </c>
      <c r="S42" s="10" t="str">
        <f t="shared" si="2"/>
        <v>男子</v>
      </c>
      <c r="T42" s="11" t="str">
        <f>IF(C31="","",C31)</f>
        <v/>
      </c>
      <c r="U42" s="20" t="s">
        <v>27</v>
      </c>
      <c r="V42" s="21"/>
      <c r="W42" s="21"/>
      <c r="X42" s="21"/>
      <c r="Y42" s="21"/>
      <c r="Z42" s="21"/>
      <c r="AA42" s="21"/>
    </row>
    <row r="43" spans="5:27" ht="13.5" customHeight="1" x14ac:dyDescent="0.15">
      <c r="I43" s="5"/>
      <c r="O43" s="32">
        <v>1</v>
      </c>
      <c r="P43" s="20" t="str">
        <f t="shared" ref="P43:P48" si="3">IF($G$16="男子","MSA","")</f>
        <v>MSA</v>
      </c>
      <c r="Q43" s="11">
        <f>F22</f>
        <v>0</v>
      </c>
      <c r="R43" s="11">
        <f>F21</f>
        <v>0</v>
      </c>
      <c r="S43" s="10" t="str">
        <f t="shared" si="2"/>
        <v>男子</v>
      </c>
      <c r="T43" s="11">
        <f>IF(G21="","",G21)</f>
        <v>1</v>
      </c>
      <c r="U43" s="20" t="s">
        <v>27</v>
      </c>
      <c r="V43" s="21"/>
      <c r="W43" s="21"/>
      <c r="X43" s="21"/>
      <c r="Y43" s="21"/>
      <c r="Z43" s="21"/>
      <c r="AA43" s="21"/>
    </row>
    <row r="44" spans="5:27" ht="13.5" customHeight="1" x14ac:dyDescent="0.15">
      <c r="N44" s="4"/>
      <c r="O44" s="32">
        <v>2</v>
      </c>
      <c r="P44" s="20" t="str">
        <f t="shared" si="3"/>
        <v>MSA</v>
      </c>
      <c r="Q44" s="11">
        <f>F24</f>
        <v>0</v>
      </c>
      <c r="R44" s="11">
        <f>F23</f>
        <v>0</v>
      </c>
      <c r="S44" s="10" t="str">
        <f t="shared" si="2"/>
        <v>男子</v>
      </c>
      <c r="T44" s="11">
        <f>IF(G23="","",G23)</f>
        <v>1</v>
      </c>
      <c r="U44" s="20" t="s">
        <v>27</v>
      </c>
      <c r="V44" s="21"/>
      <c r="W44" s="21"/>
      <c r="X44" s="21"/>
      <c r="Y44" s="21"/>
      <c r="Z44" s="21"/>
      <c r="AA44" s="21"/>
    </row>
    <row r="45" spans="5:27" x14ac:dyDescent="0.15">
      <c r="O45" s="32">
        <v>3</v>
      </c>
      <c r="P45" s="20" t="str">
        <f t="shared" si="3"/>
        <v>MSA</v>
      </c>
      <c r="Q45" s="11">
        <f>F26</f>
        <v>0</v>
      </c>
      <c r="R45" s="11">
        <f>F25</f>
        <v>0</v>
      </c>
      <c r="S45" s="10" t="str">
        <f t="shared" si="2"/>
        <v>男子</v>
      </c>
      <c r="T45" s="11">
        <f>IF(G25="","",G25)</f>
        <v>1</v>
      </c>
      <c r="U45" s="20" t="s">
        <v>27</v>
      </c>
      <c r="V45" s="21"/>
      <c r="W45" s="21"/>
      <c r="X45" s="21"/>
      <c r="Y45" s="21"/>
      <c r="Z45" s="21"/>
      <c r="AA45" s="21"/>
    </row>
    <row r="46" spans="5:27" ht="15" customHeight="1" x14ac:dyDescent="0.15">
      <c r="O46" s="32">
        <v>4</v>
      </c>
      <c r="P46" s="20" t="str">
        <f t="shared" si="3"/>
        <v>MSA</v>
      </c>
      <c r="Q46" s="11">
        <f>F28</f>
        <v>0</v>
      </c>
      <c r="R46" s="11">
        <f>F27</f>
        <v>0</v>
      </c>
      <c r="S46" s="10" t="str">
        <f t="shared" si="2"/>
        <v>男子</v>
      </c>
      <c r="T46" s="11">
        <f>IF(G27="","",G27)</f>
        <v>1</v>
      </c>
      <c r="U46" s="20" t="s">
        <v>27</v>
      </c>
      <c r="V46" s="21"/>
      <c r="W46" s="21"/>
      <c r="X46" s="21"/>
      <c r="Y46" s="21"/>
      <c r="Z46" s="21"/>
      <c r="AA46" s="21"/>
    </row>
    <row r="47" spans="5:27" x14ac:dyDescent="0.15">
      <c r="O47" s="32">
        <v>5</v>
      </c>
      <c r="P47" s="20" t="str">
        <f t="shared" si="3"/>
        <v>MSA</v>
      </c>
      <c r="Q47" s="11">
        <f>F30</f>
        <v>0</v>
      </c>
      <c r="R47" s="11">
        <f>F29</f>
        <v>0</v>
      </c>
      <c r="S47" s="10" t="str">
        <f t="shared" si="2"/>
        <v>男子</v>
      </c>
      <c r="T47" s="11">
        <f>IF(G29="","",G29)</f>
        <v>1</v>
      </c>
      <c r="U47" s="20" t="s">
        <v>27</v>
      </c>
      <c r="V47" s="21"/>
      <c r="W47" s="21"/>
      <c r="X47" s="21"/>
      <c r="Y47" s="21"/>
      <c r="Z47" s="21"/>
      <c r="AA47" s="21"/>
    </row>
    <row r="48" spans="5:27" ht="15" customHeight="1" x14ac:dyDescent="0.15">
      <c r="O48" s="32">
        <v>6</v>
      </c>
      <c r="P48" s="20" t="str">
        <f t="shared" si="3"/>
        <v>MSA</v>
      </c>
      <c r="Q48" s="11">
        <f>F32</f>
        <v>0</v>
      </c>
      <c r="R48" s="11">
        <f>F31</f>
        <v>0</v>
      </c>
      <c r="S48" s="10" t="str">
        <f t="shared" si="2"/>
        <v>男子</v>
      </c>
      <c r="T48" s="11">
        <f>IF(G31="","",G31)</f>
        <v>1</v>
      </c>
      <c r="U48" s="20" t="s">
        <v>27</v>
      </c>
      <c r="V48" s="21"/>
      <c r="W48" s="21"/>
      <c r="X48" s="21"/>
      <c r="Y48" s="21"/>
      <c r="Z48" s="21"/>
      <c r="AA48" s="21"/>
    </row>
    <row r="49" spans="15:27" x14ac:dyDescent="0.15">
      <c r="O49" s="37">
        <v>1</v>
      </c>
      <c r="P49" s="20" t="str">
        <f t="shared" ref="P49:P54" si="4">IF($M$16="男子","MDC","")</f>
        <v>MDC</v>
      </c>
      <c r="Q49" s="11">
        <f>J22</f>
        <v>0</v>
      </c>
      <c r="R49" s="11">
        <f>J21</f>
        <v>0</v>
      </c>
      <c r="S49" s="10" t="str">
        <f t="shared" si="2"/>
        <v>男子</v>
      </c>
      <c r="T49" s="11" t="str">
        <f>IF(K21="","",K21)</f>
        <v/>
      </c>
      <c r="U49" s="20" t="s">
        <v>27</v>
      </c>
      <c r="V49" s="21"/>
      <c r="W49" s="21"/>
      <c r="X49" s="21"/>
      <c r="Y49" s="21"/>
      <c r="Z49" s="21"/>
      <c r="AA49" s="21"/>
    </row>
    <row r="50" spans="15:27" ht="15" customHeight="1" x14ac:dyDescent="0.15">
      <c r="O50" s="37"/>
      <c r="P50" s="20" t="str">
        <f t="shared" si="4"/>
        <v>MDC</v>
      </c>
      <c r="Q50" s="11">
        <f>L22</f>
        <v>0</v>
      </c>
      <c r="R50" s="11">
        <f>L21</f>
        <v>0</v>
      </c>
      <c r="S50" s="10" t="str">
        <f t="shared" si="2"/>
        <v>男子</v>
      </c>
      <c r="T50" s="11" t="str">
        <f>IF(M21="","",M21)</f>
        <v/>
      </c>
      <c r="U50" s="20" t="s">
        <v>27</v>
      </c>
      <c r="V50" s="21"/>
      <c r="W50" s="21"/>
      <c r="X50" s="21"/>
      <c r="Y50" s="21"/>
      <c r="Z50" s="21"/>
      <c r="AA50" s="21"/>
    </row>
    <row r="51" spans="15:27" x14ac:dyDescent="0.15">
      <c r="O51" s="37">
        <v>2</v>
      </c>
      <c r="P51" s="20" t="str">
        <f t="shared" si="4"/>
        <v>MDC</v>
      </c>
      <c r="Q51" s="11">
        <f>J24</f>
        <v>0</v>
      </c>
      <c r="R51" s="11">
        <f>J23</f>
        <v>0</v>
      </c>
      <c r="S51" s="10" t="str">
        <f t="shared" si="2"/>
        <v>男子</v>
      </c>
      <c r="T51" s="11" t="str">
        <f>IF(K23="","",K23)</f>
        <v/>
      </c>
      <c r="U51" s="20" t="s">
        <v>27</v>
      </c>
      <c r="V51" s="21"/>
      <c r="W51" s="19"/>
      <c r="X51" s="19"/>
      <c r="Y51" s="19"/>
      <c r="Z51" s="19"/>
      <c r="AA51" s="19"/>
    </row>
    <row r="52" spans="15:27" ht="15" customHeight="1" x14ac:dyDescent="0.15">
      <c r="O52" s="37"/>
      <c r="P52" s="20" t="str">
        <f t="shared" si="4"/>
        <v>MDC</v>
      </c>
      <c r="Q52" s="11">
        <f>L24</f>
        <v>0</v>
      </c>
      <c r="R52" s="11">
        <f>L23</f>
        <v>0</v>
      </c>
      <c r="S52" s="10" t="str">
        <f t="shared" si="2"/>
        <v>男子</v>
      </c>
      <c r="T52" s="11" t="str">
        <f>IF(M23="","",M23)</f>
        <v/>
      </c>
      <c r="U52" s="20" t="s">
        <v>27</v>
      </c>
      <c r="V52" s="21"/>
      <c r="W52" s="19"/>
      <c r="X52" s="19"/>
      <c r="Y52" s="19"/>
      <c r="Z52" s="19"/>
      <c r="AA52" s="19"/>
    </row>
    <row r="53" spans="15:27" x14ac:dyDescent="0.15">
      <c r="O53" s="37">
        <v>3</v>
      </c>
      <c r="P53" s="20" t="str">
        <f t="shared" si="4"/>
        <v>MDC</v>
      </c>
      <c r="Q53" s="11">
        <f>J26</f>
        <v>0</v>
      </c>
      <c r="R53" s="11">
        <f>J25</f>
        <v>0</v>
      </c>
      <c r="S53" s="10" t="str">
        <f t="shared" si="2"/>
        <v>男子</v>
      </c>
      <c r="T53" s="11" t="str">
        <f>IF(K25="","",K25)</f>
        <v/>
      </c>
      <c r="U53" s="20" t="s">
        <v>27</v>
      </c>
      <c r="V53" s="21"/>
      <c r="W53" s="19"/>
      <c r="X53" s="19"/>
      <c r="Y53" s="19"/>
      <c r="Z53" s="19"/>
      <c r="AA53" s="19"/>
    </row>
    <row r="54" spans="15:27" ht="15" customHeight="1" x14ac:dyDescent="0.15">
      <c r="O54" s="37"/>
      <c r="P54" s="20" t="str">
        <f t="shared" si="4"/>
        <v>MDC</v>
      </c>
      <c r="Q54" s="11">
        <f>L26</f>
        <v>0</v>
      </c>
      <c r="R54" s="11">
        <f>L25</f>
        <v>0</v>
      </c>
      <c r="S54" s="10" t="str">
        <f t="shared" si="2"/>
        <v>男子</v>
      </c>
      <c r="T54" s="11" t="str">
        <f>IF(M25="","",M25)</f>
        <v/>
      </c>
      <c r="U54" s="20" t="s">
        <v>27</v>
      </c>
      <c r="V54" s="21"/>
      <c r="W54" s="19"/>
      <c r="X54" s="19"/>
      <c r="Y54" s="19"/>
      <c r="Z54" s="19"/>
      <c r="AA54" s="19"/>
    </row>
    <row r="55" spans="15:27" x14ac:dyDescent="0.15">
      <c r="O55" s="19"/>
      <c r="P55" s="21"/>
      <c r="Q55" s="21"/>
      <c r="R55" s="21"/>
      <c r="S55" s="21"/>
      <c r="T55" s="21"/>
      <c r="U55" s="20"/>
      <c r="V55" s="21"/>
      <c r="W55" s="19"/>
      <c r="X55" s="19"/>
      <c r="Y55" s="19"/>
      <c r="Z55" s="19"/>
      <c r="AA55" s="19"/>
    </row>
    <row r="56" spans="15:27" ht="15" customHeight="1" x14ac:dyDescent="0.15">
      <c r="O56" s="19"/>
      <c r="P56" s="21"/>
      <c r="Q56" s="21"/>
      <c r="R56" s="21"/>
      <c r="S56" s="21"/>
      <c r="T56" s="21"/>
      <c r="U56" s="20"/>
      <c r="V56" s="21"/>
      <c r="W56" s="19"/>
      <c r="X56" s="19"/>
      <c r="Y56" s="19"/>
      <c r="Z56" s="19"/>
      <c r="AA56" s="19"/>
    </row>
    <row r="57" spans="15:27" x14ac:dyDescent="0.15">
      <c r="O57" s="19"/>
      <c r="P57" s="21"/>
      <c r="Q57" s="21"/>
      <c r="R57" s="21"/>
      <c r="S57" s="21"/>
      <c r="T57" s="21"/>
      <c r="U57" s="20"/>
      <c r="V57" s="21"/>
      <c r="W57" s="19"/>
      <c r="X57" s="19"/>
      <c r="Y57" s="19"/>
      <c r="Z57" s="19"/>
      <c r="AA57" s="19"/>
    </row>
    <row r="58" spans="15:27" ht="15" customHeight="1" x14ac:dyDescent="0.15">
      <c r="O58" s="19"/>
      <c r="P58" s="21"/>
      <c r="Q58" s="21"/>
      <c r="R58" s="21"/>
      <c r="S58" s="21"/>
      <c r="T58" s="21"/>
      <c r="U58" s="20"/>
      <c r="V58" s="21"/>
      <c r="W58" s="19"/>
      <c r="X58" s="19"/>
      <c r="Y58" s="19"/>
      <c r="Z58" s="19"/>
      <c r="AA58" s="19"/>
    </row>
    <row r="59" spans="15:27" x14ac:dyDescent="0.15"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</row>
  </sheetData>
  <mergeCells count="70">
    <mergeCell ref="A1:M1"/>
    <mergeCell ref="A4:D4"/>
    <mergeCell ref="E4:G4"/>
    <mergeCell ref="H4:M4"/>
    <mergeCell ref="A5:D5"/>
    <mergeCell ref="E5:G5"/>
    <mergeCell ref="H5:M5"/>
    <mergeCell ref="A16:B16"/>
    <mergeCell ref="E16:F16"/>
    <mergeCell ref="I16:L16"/>
    <mergeCell ref="E7:G7"/>
    <mergeCell ref="H7:M7"/>
    <mergeCell ref="A8:D8"/>
    <mergeCell ref="E8:G8"/>
    <mergeCell ref="H8:M8"/>
    <mergeCell ref="A9:D9"/>
    <mergeCell ref="E9:G9"/>
    <mergeCell ref="H9:M9"/>
    <mergeCell ref="E11:G11"/>
    <mergeCell ref="H11:M11"/>
    <mergeCell ref="E13:G13"/>
    <mergeCell ref="H13:M13"/>
    <mergeCell ref="F14:M14"/>
    <mergeCell ref="K23:K24"/>
    <mergeCell ref="M19:M20"/>
    <mergeCell ref="A21:A22"/>
    <mergeCell ref="C21:C22"/>
    <mergeCell ref="E21:E22"/>
    <mergeCell ref="G21:G22"/>
    <mergeCell ref="I21:I22"/>
    <mergeCell ref="K21:K22"/>
    <mergeCell ref="M21:M22"/>
    <mergeCell ref="A19:A20"/>
    <mergeCell ref="C19:C20"/>
    <mergeCell ref="E19:E20"/>
    <mergeCell ref="G19:G20"/>
    <mergeCell ref="I19:I20"/>
    <mergeCell ref="K19:K20"/>
    <mergeCell ref="G27:G28"/>
    <mergeCell ref="I27:I28"/>
    <mergeCell ref="K27:K28"/>
    <mergeCell ref="M23:M24"/>
    <mergeCell ref="A25:A26"/>
    <mergeCell ref="C25:C26"/>
    <mergeCell ref="E25:E26"/>
    <mergeCell ref="G25:G26"/>
    <mergeCell ref="I25:I26"/>
    <mergeCell ref="K25:K26"/>
    <mergeCell ref="M25:M26"/>
    <mergeCell ref="A23:A24"/>
    <mergeCell ref="C23:C24"/>
    <mergeCell ref="E23:E24"/>
    <mergeCell ref="G23:G24"/>
    <mergeCell ref="I23:I24"/>
    <mergeCell ref="O49:O50"/>
    <mergeCell ref="O51:O52"/>
    <mergeCell ref="O53:O54"/>
    <mergeCell ref="M27:M28"/>
    <mergeCell ref="A29:A30"/>
    <mergeCell ref="C29:C30"/>
    <mergeCell ref="E29:E30"/>
    <mergeCell ref="G29:G30"/>
    <mergeCell ref="A31:A32"/>
    <mergeCell ref="C31:C32"/>
    <mergeCell ref="E31:E32"/>
    <mergeCell ref="G31:G32"/>
    <mergeCell ref="H32:M32"/>
    <mergeCell ref="A27:A28"/>
    <mergeCell ref="C27:C28"/>
    <mergeCell ref="E27:E28"/>
  </mergeCells>
  <phoneticPr fontId="18"/>
  <conditionalFormatting sqref="H4:M5 H13:M13 H11:M11 H7:M9">
    <cfRule type="containsBlanks" dxfId="1" priority="2">
      <formula>LEN(TRIM(H4))=0</formula>
    </cfRule>
  </conditionalFormatting>
  <conditionalFormatting sqref="C16 G16 M16">
    <cfRule type="containsBlanks" dxfId="0" priority="1">
      <formula>LEN(TRIM(C16))=0</formula>
    </cfRule>
  </conditionalFormatting>
  <dataValidations count="5">
    <dataValidation type="list" allowBlank="1" showInputMessage="1" showErrorMessage="1" sqref="K21:K28 M21:M28" xr:uid="{F634F44F-D9F6-4014-B798-74DF5D7C4E78}">
      <formula1>"1,2"</formula1>
    </dataValidation>
    <dataValidation type="list" allowBlank="1" showInputMessage="1" showErrorMessage="1" sqref="C16 G16 M16" xr:uid="{07BAB6FD-B806-4770-ABEF-5938EA402074}">
      <formula1>$C$17:$C$18</formula1>
    </dataValidation>
    <dataValidation imeMode="off" allowBlank="1" showInputMessage="1" showErrorMessage="1" sqref="H11:M11 H13:M13" xr:uid="{9EECBD70-2F11-4364-A221-FBC2DF14FDAE}"/>
    <dataValidation imeMode="hiragana" allowBlank="1" showInputMessage="1" showErrorMessage="1" sqref="B21:B32 J21:J26 H8:M9 H4:M5 H7:I7 L7:M7 F21:F33 L21:L26" xr:uid="{B1832CEB-9EE1-40CD-965E-86F8BB2F5CF2}"/>
    <dataValidation type="list" allowBlank="1" showInputMessage="1" showErrorMessage="1" sqref="G21:G33 C21:C32" xr:uid="{3C262AA0-0DB4-4634-8BC5-F5615E766060}">
      <formula1>"1,2,3"</formula1>
    </dataValidation>
  </dataValidations>
  <pageMargins left="0.70866141732283472" right="0.70866141732283472" top="0.74803149606299213" bottom="0.74803149606299213" header="0.31496062992125984" footer="0.31496062992125984"/>
  <pageSetup paperSize="9" scale="89" fitToHeight="0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女子 </vt:lpstr>
      <vt:lpstr>男子</vt:lpstr>
      <vt:lpstr>'女子 '!Print_Area</vt:lpstr>
      <vt:lpstr>男子!Print_Area</vt:lpstr>
      <vt:lpstr>'女子 '!Print_Titles</vt:lpstr>
      <vt:lpstr>男子!Print_Titles</vt:lpstr>
    </vt:vector>
  </TitlesOfParts>
  <Company>伊東市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教育委員会</dc:creator>
  <cp:lastModifiedBy>伊東市教育委員会</cp:lastModifiedBy>
  <cp:lastPrinted>2025-01-09T12:17:13Z</cp:lastPrinted>
  <dcterms:created xsi:type="dcterms:W3CDTF">2013-05-22T08:13:47Z</dcterms:created>
  <dcterms:modified xsi:type="dcterms:W3CDTF">2025-12-23T07:44:06Z</dcterms:modified>
</cp:coreProperties>
</file>